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activeTab="4"/>
  </bookViews>
  <sheets>
    <sheet name="اراک" sheetId="1" r:id="rId1"/>
    <sheet name="تفرش- آشتیان" sheetId="2" r:id="rId2"/>
    <sheet name="دلیجان" sheetId="3" r:id="rId3"/>
    <sheet name="محلات" sheetId="4" r:id="rId4"/>
    <sheet name="خمین" sheetId="5" r:id="rId5"/>
    <sheet name="شازند" sheetId="7" r:id="rId6"/>
    <sheet name="زرندیه و مامونیه" sheetId="6" r:id="rId7"/>
    <sheet name="ساوه" sheetId="8" r:id="rId8"/>
    <sheet name="کمیجان" sheetId="9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E2" i="3"/>
  <c r="F21" i="6"/>
  <c r="F16" i="6"/>
  <c r="E16" i="6"/>
  <c r="E17" i="6"/>
  <c r="E18" i="6"/>
  <c r="E19" i="6"/>
  <c r="E20" i="6"/>
  <c r="E21" i="6"/>
  <c r="E12" i="6"/>
  <c r="E13" i="6"/>
  <c r="E14" i="6"/>
  <c r="E15" i="6"/>
  <c r="F5" i="1"/>
  <c r="F9" i="1"/>
  <c r="F10" i="1"/>
  <c r="F11" i="1"/>
  <c r="F2" i="1"/>
  <c r="E11" i="1"/>
  <c r="E9" i="1"/>
  <c r="E10" i="1"/>
  <c r="E7" i="1"/>
  <c r="E8" i="1"/>
  <c r="E2" i="1"/>
  <c r="E3" i="1"/>
  <c r="E4" i="1"/>
  <c r="E5" i="1"/>
  <c r="E6" i="1"/>
  <c r="F9" i="8"/>
  <c r="F10" i="8"/>
  <c r="F11" i="8"/>
  <c r="F12" i="8"/>
  <c r="F13" i="8"/>
  <c r="F14" i="8"/>
  <c r="F15" i="8"/>
  <c r="F16" i="8"/>
  <c r="F3" i="8"/>
  <c r="F4" i="8"/>
  <c r="F5" i="8"/>
  <c r="F6" i="8"/>
  <c r="F7" i="8"/>
  <c r="E10" i="8"/>
  <c r="E11" i="8"/>
  <c r="E12" i="8"/>
  <c r="E13" i="8"/>
  <c r="E14" i="8"/>
  <c r="E15" i="8"/>
  <c r="E16" i="8"/>
  <c r="E2" i="8"/>
  <c r="E3" i="8"/>
  <c r="E4" i="8"/>
  <c r="E5" i="8"/>
  <c r="E6" i="8"/>
  <c r="E7" i="8"/>
  <c r="E8" i="8"/>
  <c r="E9" i="8"/>
  <c r="F3" i="6"/>
  <c r="F4" i="6"/>
  <c r="F5" i="6"/>
  <c r="F6" i="6"/>
  <c r="F7" i="6"/>
  <c r="F8" i="6"/>
  <c r="F9" i="6"/>
  <c r="F10" i="6"/>
  <c r="F11" i="6"/>
  <c r="F13" i="6" s="1"/>
  <c r="E11" i="6"/>
  <c r="E9" i="6"/>
  <c r="E10" i="6"/>
  <c r="E2" i="6"/>
  <c r="E3" i="6"/>
  <c r="E4" i="6"/>
  <c r="E6" i="6"/>
  <c r="E7" i="6"/>
  <c r="E8" i="6"/>
  <c r="F4" i="7"/>
  <c r="F5" i="7"/>
  <c r="E3" i="7"/>
  <c r="E4" i="7"/>
  <c r="E5" i="7"/>
  <c r="F20" i="6" l="1"/>
  <c r="F19" i="6"/>
  <c r="F18" i="6"/>
  <c r="F17" i="6"/>
  <c r="F12" i="6"/>
  <c r="F14" i="6"/>
</calcChain>
</file>

<file path=xl/sharedStrings.xml><?xml version="1.0" encoding="utf-8"?>
<sst xmlns="http://schemas.openxmlformats.org/spreadsheetml/2006/main" count="763" uniqueCount="379">
  <si>
    <t>ردیف</t>
  </si>
  <si>
    <t>وضعیت</t>
  </si>
  <si>
    <t>آرد ویثران</t>
  </si>
  <si>
    <t>آرد تک</t>
  </si>
  <si>
    <t>آرد مینایی</t>
  </si>
  <si>
    <t>گوهر دانه آفاق</t>
  </si>
  <si>
    <t>نصر گستر اراک</t>
  </si>
  <si>
    <t>تعاونی امکان</t>
  </si>
  <si>
    <t>لبنیات کالبر</t>
  </si>
  <si>
    <t>شیر شهد اراک</t>
  </si>
  <si>
    <t>رئوف چاشنی</t>
  </si>
  <si>
    <t>درسا سیمیا</t>
  </si>
  <si>
    <t>یخ الماس اراک</t>
  </si>
  <si>
    <t>کشمش سبز اراک</t>
  </si>
  <si>
    <t>برادران رحیمی</t>
  </si>
  <si>
    <t>زاگرس نوشان جهان</t>
  </si>
  <si>
    <t>کشت و صنعت مهسان</t>
  </si>
  <si>
    <t>لبنیات خضرا</t>
  </si>
  <si>
    <t>خوشه چینان مرکزی</t>
  </si>
  <si>
    <t>مهان</t>
  </si>
  <si>
    <t>فعال</t>
  </si>
  <si>
    <t>غیر فعال</t>
  </si>
  <si>
    <t>همبرگر گلبرگ</t>
  </si>
  <si>
    <t>سیلوی گندم ریزان پردیس</t>
  </si>
  <si>
    <t>رشته بری فروردین</t>
  </si>
  <si>
    <t>ستاره ممتاز</t>
  </si>
  <si>
    <t>رشته طیب اکبری</t>
  </si>
  <si>
    <t xml:space="preserve">فلافل عباس فراهانی </t>
  </si>
  <si>
    <t>حسن طالب بیگی</t>
  </si>
  <si>
    <t>شرکت پارس پونیک ایرانیان</t>
  </si>
  <si>
    <t>بسته بندی قند و شکر رضایی پور</t>
  </si>
  <si>
    <t>آقای غلامرضا مقدسی</t>
  </si>
  <si>
    <t>داوین پلیمر رهپویان</t>
  </si>
  <si>
    <t>مهدی میرزاخانی</t>
  </si>
  <si>
    <t>نادر نوری</t>
  </si>
  <si>
    <t>حیدر اکبری</t>
  </si>
  <si>
    <t>رسول سالاری</t>
  </si>
  <si>
    <t>ساویس تحفه پارس</t>
  </si>
  <si>
    <t>سرد خانه کاله</t>
  </si>
  <si>
    <t>پاک نهاد شیر اراک</t>
  </si>
  <si>
    <t>آرین درسا (بسته بندی حبوبات)</t>
  </si>
  <si>
    <t>بهمن قزلباش</t>
  </si>
  <si>
    <t>سیمیا پروتئین مرکزی</t>
  </si>
  <si>
    <t>مجتمع غذایی بهاران مرکزی</t>
  </si>
  <si>
    <t>حامیان اکسیر سبز رازی</t>
  </si>
  <si>
    <t>شرکت آرد سبوس آشتیان</t>
  </si>
  <si>
    <t>سیلو گل آذین گندم دو گوش</t>
  </si>
  <si>
    <t>سیلو بذر باران فراهان</t>
  </si>
  <si>
    <t>گندم طلایی اراک تابان</t>
  </si>
  <si>
    <t>ریحان دشت فاطر</t>
  </si>
  <si>
    <t>سیلو ناصر آزموده فر</t>
  </si>
  <si>
    <t>بهنام نجمی تبرته</t>
  </si>
  <si>
    <t>روشاک بافت</t>
  </si>
  <si>
    <t>آریا لاوین پارس</t>
  </si>
  <si>
    <t>سرد خانه میهن</t>
  </si>
  <si>
    <t>ناب پلاستیک تفرش (حسن حیدری)</t>
  </si>
  <si>
    <t>سروران شیر تفرش</t>
  </si>
  <si>
    <t>مرجانه تفرش</t>
  </si>
  <si>
    <t>شرکت توسعه تجارت نیکنام پارس</t>
  </si>
  <si>
    <t>کشت و صنعت چوپان</t>
  </si>
  <si>
    <t>ناب پلاستیک تفرش 2</t>
  </si>
  <si>
    <t>وارطان مناسیان</t>
  </si>
  <si>
    <t>پرنیان گل تفرش</t>
  </si>
  <si>
    <t>مشاغل خانگی قائم بیاتی</t>
  </si>
  <si>
    <t>محمد عسگری (نان مسطح)</t>
  </si>
  <si>
    <t>آرین لاوین پارس1</t>
  </si>
  <si>
    <t>آرین لاوین پارس2</t>
  </si>
  <si>
    <t>برفابان نراق</t>
  </si>
  <si>
    <t>ایده آل صنعت پویا</t>
  </si>
  <si>
    <t>کشت و صنعت گلکاران</t>
  </si>
  <si>
    <t>صنایع غذایی نیکنام صنعت جاوید مرکزی</t>
  </si>
  <si>
    <t>ویتا نوش آسیا</t>
  </si>
  <si>
    <t>برکه سبز ماد آسیا</t>
  </si>
  <si>
    <t>الیاف پارس بافت دلیجان</t>
  </si>
  <si>
    <t>مشهود یعقوبی فر</t>
  </si>
  <si>
    <t>نبات پارس پاندا نوین</t>
  </si>
  <si>
    <t>رزفام دلیجان</t>
  </si>
  <si>
    <t>شرکت یخ شمال (کوهستان یا باپوک)</t>
  </si>
  <si>
    <t>السا دشت دلیجان</t>
  </si>
  <si>
    <t>مهراس طلایی</t>
  </si>
  <si>
    <t>محمدرضا بیگی</t>
  </si>
  <si>
    <t>هادی فدایی</t>
  </si>
  <si>
    <t>تعلیق</t>
  </si>
  <si>
    <t>برشته محل</t>
  </si>
  <si>
    <t>ابراهیم عسگری</t>
  </si>
  <si>
    <t>کارخانه آرد حمیدرضا رفیعیان</t>
  </si>
  <si>
    <t>فرامرز پورمحسنین</t>
  </si>
  <si>
    <t>حلوا محمد جواد عباد اللهی</t>
  </si>
  <si>
    <t>مسعود شکرایی</t>
  </si>
  <si>
    <t>حلوا مسعود سینجعلی</t>
  </si>
  <si>
    <t>عبدالله سینجعلی</t>
  </si>
  <si>
    <t>عسل پارس خمین</t>
  </si>
  <si>
    <t>عسل سالار خمین</t>
  </si>
  <si>
    <t>عسل شهد آوران خمین</t>
  </si>
  <si>
    <t>عسل محسن هادی</t>
  </si>
  <si>
    <t>کیمیا شیمی خمین</t>
  </si>
  <si>
    <t>عسل معجزه خمین</t>
  </si>
  <si>
    <t>لبنیات فریدونی(پنیر سازی خمین)</t>
  </si>
  <si>
    <t>صنایع شیر خمین (ایلیا)</t>
  </si>
  <si>
    <t>شیرین معطر خمین</t>
  </si>
  <si>
    <t>آرد هفت سواران</t>
  </si>
  <si>
    <t>آرمان مهر مرکزی</t>
  </si>
  <si>
    <t>غلات و حبوبات ملا حسینی</t>
  </si>
  <si>
    <t>عسل گلستان خمین</t>
  </si>
  <si>
    <t>کارخانه قاسم سخایی</t>
  </si>
  <si>
    <t>عسل مهدی دالایی</t>
  </si>
  <si>
    <t>ارمغان بهار نارنج مروارید</t>
  </si>
  <si>
    <t>آرپی نصر خمین</t>
  </si>
  <si>
    <t>خشکبار و حبوبات کوروش</t>
  </si>
  <si>
    <t>شرکت تولیدی آردو سیلوی آفتاب هفت سواران</t>
  </si>
  <si>
    <t>طبیعت بهار افرا</t>
  </si>
  <si>
    <t>خورشید نورانی و درخشان دهکده تیمره</t>
  </si>
  <si>
    <t>صنایع غذایی خلیل رویان</t>
  </si>
  <si>
    <t>شرکت پلیمر یاس خمین (لوله)</t>
  </si>
  <si>
    <t>شرکت باران پلیمر خمین (لوله)</t>
  </si>
  <si>
    <t>شرکت سروش زرین امین (لوله)</t>
  </si>
  <si>
    <t>شرکت دی باران پلیمر پارس (لوله)</t>
  </si>
  <si>
    <t>رشته بری شاهدی</t>
  </si>
  <si>
    <t>حلوا سازی مهدوی</t>
  </si>
  <si>
    <t>رشته نوین کمره</t>
  </si>
  <si>
    <t>رشته مدنی</t>
  </si>
  <si>
    <t>باریز آفرین آفتاب</t>
  </si>
  <si>
    <t>نگار دانه اطلس (قهوه)</t>
  </si>
  <si>
    <t>محسن اکبری</t>
  </si>
  <si>
    <t>محمد علی شمسعلی</t>
  </si>
  <si>
    <t>شهرام نبوی</t>
  </si>
  <si>
    <t>لیلا نوروزی</t>
  </si>
  <si>
    <t>ارمغان شهد آفاق</t>
  </si>
  <si>
    <t>الوندی</t>
  </si>
  <si>
    <t>محمد محمدی</t>
  </si>
  <si>
    <t>گل ذرت سازان</t>
  </si>
  <si>
    <t>فراور پلیمر پنگوئن</t>
  </si>
  <si>
    <t>پلیمر پاک آریان</t>
  </si>
  <si>
    <t>دارا پلاستیک غرب</t>
  </si>
  <si>
    <t>نادی پلاستیک</t>
  </si>
  <si>
    <t>مرجانه چاشنی</t>
  </si>
  <si>
    <t>پسته فدک خشکرود</t>
  </si>
  <si>
    <t>ماه چین دانه</t>
  </si>
  <si>
    <t>بید مشکی و خلج زاده</t>
  </si>
  <si>
    <t>تقدیس زرندیه</t>
  </si>
  <si>
    <t>کیمیا پرند</t>
  </si>
  <si>
    <t>شیرین فراز زرندیه</t>
  </si>
  <si>
    <t>نوید کاران</t>
  </si>
  <si>
    <t>ترش مهر</t>
  </si>
  <si>
    <t>نیوشا پروتئین پارسیان</t>
  </si>
  <si>
    <t>مروارید معطر سپهر درخشان</t>
  </si>
  <si>
    <t>کیمیا پروتئین اطلس</t>
  </si>
  <si>
    <t>بهین راژ دانه</t>
  </si>
  <si>
    <t>پسته مهیا</t>
  </si>
  <si>
    <t>پسته بارانی</t>
  </si>
  <si>
    <t>برایان پوریادگار</t>
  </si>
  <si>
    <t>شکوفا پرند</t>
  </si>
  <si>
    <t>آبا ماکارون</t>
  </si>
  <si>
    <t>آلومینیوم صنعت مامونیه</t>
  </si>
  <si>
    <t>داروپات شرق</t>
  </si>
  <si>
    <t>زحل شیمی</t>
  </si>
  <si>
    <t>به دانه پرند</t>
  </si>
  <si>
    <t>شایسته طعام گستر</t>
  </si>
  <si>
    <t>بازرگانی کیومرث شمس</t>
  </si>
  <si>
    <t>فرزاد طعام</t>
  </si>
  <si>
    <t>پسته مقصودی</t>
  </si>
  <si>
    <t>آرشام نگار زرین</t>
  </si>
  <si>
    <t>محمود مددی</t>
  </si>
  <si>
    <t>بامدادان لبن زرندیه</t>
  </si>
  <si>
    <t>احمد رحیمی</t>
  </si>
  <si>
    <t>نیکان پژوه آسیا</t>
  </si>
  <si>
    <t>سیما رنگ زرند</t>
  </si>
  <si>
    <t>ابریشم پویا</t>
  </si>
  <si>
    <t>کیمیا سلامت سپهر</t>
  </si>
  <si>
    <t>پسته خداوردی محافظ</t>
  </si>
  <si>
    <t>پسته نور</t>
  </si>
  <si>
    <t>پسته بدیعی و نظری</t>
  </si>
  <si>
    <t>پسته طیبه فلاح</t>
  </si>
  <si>
    <t>پسته محمد فلاح</t>
  </si>
  <si>
    <t>میوه خشک آذر برزین راستین</t>
  </si>
  <si>
    <t>آقای علی مظفری</t>
  </si>
  <si>
    <t>شرکت تولیدی بازرگانی آیپک آسیا اکسیس</t>
  </si>
  <si>
    <t>علی اکبر غلامی</t>
  </si>
  <si>
    <t>صنایع ماشین سازی سنبل سهند</t>
  </si>
  <si>
    <t>کیمیا کام طاها</t>
  </si>
  <si>
    <t>طبیعت سبز میهن</t>
  </si>
  <si>
    <t>شرکت پارس کالا ایساتیس</t>
  </si>
  <si>
    <t>حیدر طرلانی- حبوبات</t>
  </si>
  <si>
    <t>سپهر پلاستیک میهن</t>
  </si>
  <si>
    <t>شیذر پارسه گیتی سی</t>
  </si>
  <si>
    <t>نوید کاران 2</t>
  </si>
  <si>
    <t>افرا صنوبر ایرانیان چوب بستنی</t>
  </si>
  <si>
    <t>پترو پاک مشرق زمین</t>
  </si>
  <si>
    <t>کارخانه سعید ترک بیات</t>
  </si>
  <si>
    <t>نان دوران سبوس آویژه</t>
  </si>
  <si>
    <t>منیر سادات جلالی چیمه</t>
  </si>
  <si>
    <t>سینا طعام پایدار زرند</t>
  </si>
  <si>
    <t>دنیای طعم سبز سلامت</t>
  </si>
  <si>
    <t>فرهنگ اسدکی</t>
  </si>
  <si>
    <t>هانا سپند مزه آفرین</t>
  </si>
  <si>
    <t>گندم ناب امیران رازقان</t>
  </si>
  <si>
    <t>مهیار پروتئین آریا</t>
  </si>
  <si>
    <t>آذران شکلات پورمند</t>
  </si>
  <si>
    <t>سلامت خوراک آریایی</t>
  </si>
  <si>
    <t>گلبهار پارسیان</t>
  </si>
  <si>
    <t>صنایع غذایی چیپس نورجم</t>
  </si>
  <si>
    <t>گلدشت بهار سربند</t>
  </si>
  <si>
    <t>لبنیات مالگا</t>
  </si>
  <si>
    <t>سید مرتضی میرمهدی</t>
  </si>
  <si>
    <t>قند شازند</t>
  </si>
  <si>
    <t>رضا کیهانی فر</t>
  </si>
  <si>
    <t>سیلو احسان خلیلی</t>
  </si>
  <si>
    <t>زرین دانه پالیزآستانه سیلو</t>
  </si>
  <si>
    <t>احمد رضا فضائلی</t>
  </si>
  <si>
    <t>تعاونی انقلاب شازند 1</t>
  </si>
  <si>
    <t>تعاونی انقلاب شازند 2</t>
  </si>
  <si>
    <t>علیرضا امانی</t>
  </si>
  <si>
    <t>رشته فدک شعبانعلی صفری</t>
  </si>
  <si>
    <t>محسن فرجی</t>
  </si>
  <si>
    <t>مجتبی حسینی</t>
  </si>
  <si>
    <t>آلومینیوم پارس</t>
  </si>
  <si>
    <t>سیماب زرین</t>
  </si>
  <si>
    <t>پوشش های مصنوعی مواد غذایی</t>
  </si>
  <si>
    <t>بلور شیشه کاوه</t>
  </si>
  <si>
    <t>ساواپلاست</t>
  </si>
  <si>
    <t>مهر فراور مهرشاد</t>
  </si>
  <si>
    <t>زر ساب</t>
  </si>
  <si>
    <t>سالم ماکارون</t>
  </si>
  <si>
    <t>سیانا</t>
  </si>
  <si>
    <t>سالمین</t>
  </si>
  <si>
    <t>پوشش های مصنوعی فن آور</t>
  </si>
  <si>
    <t>قوطی سازی آلومینیوم کاوه</t>
  </si>
  <si>
    <t>دژآسا آذر</t>
  </si>
  <si>
    <t>ترنم بلور ساوه</t>
  </si>
  <si>
    <t>نارایران</t>
  </si>
  <si>
    <t>عوجان ایرانیان</t>
  </si>
  <si>
    <t>شاماگ</t>
  </si>
  <si>
    <t>زرین محصول کاوه</t>
  </si>
  <si>
    <t>ایران تفال</t>
  </si>
  <si>
    <t>محمدرضا حسینخانی</t>
  </si>
  <si>
    <t>ساوه صنعت بسپار</t>
  </si>
  <si>
    <t>بوژان زرین</t>
  </si>
  <si>
    <t>پرشیا تدبیر غرب</t>
  </si>
  <si>
    <t>صنایع شیر ساوه</t>
  </si>
  <si>
    <t>عطر و طعم ماگنولیا</t>
  </si>
  <si>
    <t>پارس نمک کاوه</t>
  </si>
  <si>
    <t>یکتا نگین کاوه</t>
  </si>
  <si>
    <t>بهداشت کار</t>
  </si>
  <si>
    <t>فلیکس شرق</t>
  </si>
  <si>
    <t>عالیفرد</t>
  </si>
  <si>
    <t>زرین جم مارینا</t>
  </si>
  <si>
    <t>کیش چیپس</t>
  </si>
  <si>
    <t>کاوه میسا</t>
  </si>
  <si>
    <t>ؤینو کارا آوه</t>
  </si>
  <si>
    <t>مهد طیبات</t>
  </si>
  <si>
    <t>آرد پوسان</t>
  </si>
  <si>
    <t>کشت و صنعت دشت صالح</t>
  </si>
  <si>
    <t>صیقل ساوه</t>
  </si>
  <si>
    <t>شرکت یاس پرسان زر</t>
  </si>
  <si>
    <t>ظروف شوینده تلی</t>
  </si>
  <si>
    <t>لارو بی ال سی سی</t>
  </si>
  <si>
    <t>اندیشه کنجاش اروند</t>
  </si>
  <si>
    <t>آریا تجهیز ابن سینا (ضد عفونی)</t>
  </si>
  <si>
    <t>درین شیمی</t>
  </si>
  <si>
    <t>اروند دارو ( ظروف آلومینیومی تیوبی)</t>
  </si>
  <si>
    <t>بنیاد تعاون و حرفه آموزی و صنایع زندانیان کشور</t>
  </si>
  <si>
    <t>تخمه خوش مغز</t>
  </si>
  <si>
    <t>رب زمانی</t>
  </si>
  <si>
    <t>رضا رفیعی</t>
  </si>
  <si>
    <t>رشته بری ملایری آشتیانی</t>
  </si>
  <si>
    <t>فاطمه محبی شیرینی (روح افزا)</t>
  </si>
  <si>
    <t>محمد فرخی ( شیره خرما و انگور)</t>
  </si>
  <si>
    <t>علیرضا ملایی</t>
  </si>
  <si>
    <t>حسن صنعتی</t>
  </si>
  <si>
    <t>کارگاه مجید بنیاد خلج آب انار</t>
  </si>
  <si>
    <t>علیرضا افخمی ( سفره- فویل)</t>
  </si>
  <si>
    <t>محمد ایزدیان( ادویه زعفران)</t>
  </si>
  <si>
    <t>زیست کیمیا</t>
  </si>
  <si>
    <t>پتروشیمی طاها</t>
  </si>
  <si>
    <t>کاوه میسا2</t>
  </si>
  <si>
    <t>صنایع غذایی مزمز</t>
  </si>
  <si>
    <t>ارنواز سبزی ساوه</t>
  </si>
  <si>
    <t>حیدر طرلانی</t>
  </si>
  <si>
    <t>شذکت بلور و شیشه تابان</t>
  </si>
  <si>
    <t>علی حسن زاده</t>
  </si>
  <si>
    <t>شرکت تاک زرین کاوه</t>
  </si>
  <si>
    <t>آرین صنعت کاوه خوراک</t>
  </si>
  <si>
    <t>شرکت مدیریت و پشتیبانی گروه مزمز ایرانیان</t>
  </si>
  <si>
    <t>اتحادیه تعاونی روستایی ساوه</t>
  </si>
  <si>
    <t>طعم ناب گل های بهاری</t>
  </si>
  <si>
    <t>مروارید پلاست کاوه</t>
  </si>
  <si>
    <t>محمد یوسف جهانگرد</t>
  </si>
  <si>
    <t>سرد خانه عالیفرد</t>
  </si>
  <si>
    <t>دارانا مهر</t>
  </si>
  <si>
    <t>ماستر فوده</t>
  </si>
  <si>
    <t>عصاران افق آینده ایرانیان</t>
  </si>
  <si>
    <t>طبیعت پارس کهن2</t>
  </si>
  <si>
    <t>صنایع تبدیلی هلنا</t>
  </si>
  <si>
    <t>نارسان آریانو</t>
  </si>
  <si>
    <t>توسعه بلور کاوه</t>
  </si>
  <si>
    <t>شرکت بلور کاوه</t>
  </si>
  <si>
    <t>کاوه نوش</t>
  </si>
  <si>
    <t>شرکت خوشه طلایی ثنا- سیلوی غله</t>
  </si>
  <si>
    <t>شیر دهکده کمیجان</t>
  </si>
  <si>
    <t>پیمان پخش غروب</t>
  </si>
  <si>
    <t>میلاد پلاستیک آریا</t>
  </si>
  <si>
    <t>مروارید پلاست کمیجان</t>
  </si>
  <si>
    <t>سیلوداران کمیجان</t>
  </si>
  <si>
    <t>زر نگارین آراد</t>
  </si>
  <si>
    <t>آب صنعت اراک</t>
  </si>
  <si>
    <t>پادار پاز لوله</t>
  </si>
  <si>
    <t>رزین لوله کمیجان</t>
  </si>
  <si>
    <t>آرد ستاره کمیجان</t>
  </si>
  <si>
    <t>عطر آگین مرکزی</t>
  </si>
  <si>
    <t xml:space="preserve"> </t>
  </si>
  <si>
    <t>هفت اورنگ شهراب</t>
  </si>
  <si>
    <t>ارمغان بهنود شهد نوش</t>
  </si>
  <si>
    <t>بسیم اراک</t>
  </si>
  <si>
    <t>واحد غذایی</t>
  </si>
  <si>
    <t xml:space="preserve">واحد آرایشی و بهداشتی </t>
  </si>
  <si>
    <t>واحد کارگاهی</t>
  </si>
  <si>
    <t xml:space="preserve">وضعیت </t>
  </si>
  <si>
    <t>پگاه اراک</t>
  </si>
  <si>
    <t>رشته باغبان</t>
  </si>
  <si>
    <t>اکسیر سازان نو اندیش پیشرو فن</t>
  </si>
  <si>
    <t>قطران فربد اراک( لوله)</t>
  </si>
  <si>
    <t>پلاست گستر گلپایگان( لوله)</t>
  </si>
  <si>
    <t>باران پل اراک( لوله)</t>
  </si>
  <si>
    <t>ارگ اراک سبز سلولز- کاغذ و مقوا</t>
  </si>
  <si>
    <t>سیلوی گندم ریزان  پردیس</t>
  </si>
  <si>
    <t>صنایع روغن سپهر گستر اراک</t>
  </si>
  <si>
    <t>نمک صدف سپید دلیجان</t>
  </si>
  <si>
    <t>فراورده های گوشتی مروارید دلیجان</t>
  </si>
  <si>
    <t>شرکت اشاورز( لوله الومینیومی)</t>
  </si>
  <si>
    <t>زرین کوشان بزم</t>
  </si>
  <si>
    <t>فن آوران کارزا</t>
  </si>
  <si>
    <t>همگام پلیمر آفتاب</t>
  </si>
  <si>
    <t>شهد آوران خمین</t>
  </si>
  <si>
    <t>دی پلیمر آریا - پتروشیمی</t>
  </si>
  <si>
    <t>طلوع سپهر زر رویش- خنداب سیلو</t>
  </si>
  <si>
    <t xml:space="preserve">پیرایه بهدار گلسا </t>
  </si>
  <si>
    <t xml:space="preserve">غیر فعال </t>
  </si>
  <si>
    <t>مهدیه سبزی</t>
  </si>
  <si>
    <t xml:space="preserve"> فعال</t>
  </si>
  <si>
    <t>نیمه فعال</t>
  </si>
  <si>
    <t>مهدی فریور و پروانه خدا وردی</t>
  </si>
  <si>
    <t>غیرفعال</t>
  </si>
  <si>
    <t>ابطال</t>
  </si>
  <si>
    <t xml:space="preserve">آزاده پرویزی </t>
  </si>
  <si>
    <t>عبدالعلی محمدی فرد</t>
  </si>
  <si>
    <t xml:space="preserve">اکرم شفیعی گواری </t>
  </si>
  <si>
    <t xml:space="preserve">علی اصغر رحیمی </t>
  </si>
  <si>
    <t xml:space="preserve">مصطفی چغایی </t>
  </si>
  <si>
    <t xml:space="preserve">حسن شریف </t>
  </si>
  <si>
    <t>ستاره ممتاز اراک</t>
  </si>
  <si>
    <t xml:space="preserve">جواد پارسا </t>
  </si>
  <si>
    <t xml:space="preserve">قائم بیاتی </t>
  </si>
  <si>
    <t xml:space="preserve">رامین مهدی پور </t>
  </si>
  <si>
    <t xml:space="preserve">آتنا جوانمرد </t>
  </si>
  <si>
    <t>محمد مهدی افضلی</t>
  </si>
  <si>
    <r>
      <rPr>
        <sz val="11"/>
        <color rgb="FFFF0000"/>
        <rFont val="B Nazanin"/>
        <charset val="178"/>
      </rPr>
      <t>محمد اله وردی</t>
    </r>
    <r>
      <rPr>
        <sz val="11"/>
        <color theme="1"/>
        <rFont val="B Nazanin"/>
        <charset val="178"/>
      </rPr>
      <t xml:space="preserve"> </t>
    </r>
  </si>
  <si>
    <t>محمدشریفی</t>
  </si>
  <si>
    <t>صنایع غذایی شیرین طعم هورخش محلات</t>
  </si>
  <si>
    <t>نوید آوران غذا و سلامت کوثر</t>
  </si>
  <si>
    <t>آکام سپهر سپنتا</t>
  </si>
  <si>
    <t>رشته حسن هاشمی</t>
  </si>
  <si>
    <t>ماشااله رجبی</t>
  </si>
  <si>
    <t>رشته بری رزاق تابنده</t>
  </si>
  <si>
    <t xml:space="preserve">بهین پخت سارینا </t>
  </si>
  <si>
    <t xml:space="preserve">مجتبی فرقدان </t>
  </si>
  <si>
    <t>محمود الوندی</t>
  </si>
  <si>
    <r>
      <rPr>
        <sz val="11"/>
        <color theme="1"/>
        <rFont val="B Nazanin"/>
        <charset val="178"/>
      </rPr>
      <t>برناک خسروی</t>
    </r>
    <r>
      <rPr>
        <sz val="11"/>
        <color rgb="FFFF0000"/>
        <rFont val="B Nazanin"/>
        <charset val="178"/>
      </rPr>
      <t xml:space="preserve"> </t>
    </r>
  </si>
  <si>
    <t xml:space="preserve">شهد پسند شازند </t>
  </si>
  <si>
    <t xml:space="preserve">نجمه  بیات </t>
  </si>
  <si>
    <t>عسل تقوایی</t>
  </si>
  <si>
    <t xml:space="preserve">شرکت دلسا اراک </t>
  </si>
  <si>
    <t>زهرا اناری</t>
  </si>
  <si>
    <t xml:space="preserve">نارین سیب </t>
  </si>
  <si>
    <t xml:space="preserve">عطرینه گل محلات </t>
  </si>
  <si>
    <t>فرآورده های غذایی محلات</t>
  </si>
  <si>
    <t>طبیعت دارو نانو</t>
  </si>
  <si>
    <t>باریج اسانس</t>
  </si>
  <si>
    <t>واحد کارگاهی آرایشی</t>
  </si>
  <si>
    <t>محسن اکبری(دستمال کاغذی)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</si>
</sst>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scheme val="minor"/>
    </font>
    <font>
      <b/>
      <sz val="14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Arial"/>
      <family val="2"/>
      <scheme val="minor"/>
    </font>
    <font>
      <sz val="11"/>
      <name val="B Nazanin"/>
      <charset val="178"/>
    </font>
    <font>
      <sz val="11"/>
      <color rgb="FFFF0000"/>
      <name val="B Nazanin"/>
      <charset val="178"/>
    </font>
    <font>
      <sz val="11"/>
      <color rgb="FFFF0000"/>
      <name val="Arial"/>
      <family val="2"/>
      <scheme val="minor"/>
    </font>
    <font>
      <sz val="11"/>
      <color theme="0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0" fillId="0" borderId="3" xfId="0" applyBorder="1"/>
    <xf numFmtId="0" fontId="0" fillId="0" borderId="12" xfId="0" applyBorder="1"/>
    <xf numFmtId="0" fontId="0" fillId="0" borderId="6" xfId="0" applyBorder="1"/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0" fillId="0" borderId="0" xfId="0" applyBorder="1"/>
    <xf numFmtId="0" fontId="2" fillId="3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3" borderId="4" xfId="0" applyFont="1" applyFill="1" applyBorder="1"/>
    <xf numFmtId="0" fontId="2" fillId="0" borderId="1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13" xfId="0" applyFont="1" applyBorder="1"/>
    <xf numFmtId="0" fontId="2" fillId="3" borderId="0" xfId="0" applyFont="1" applyFill="1" applyBorder="1"/>
    <xf numFmtId="0" fontId="2" fillId="0" borderId="12" xfId="0" applyFont="1" applyBorder="1"/>
    <xf numFmtId="0" fontId="2" fillId="4" borderId="0" xfId="0" applyFont="1" applyFill="1"/>
    <xf numFmtId="0" fontId="2" fillId="4" borderId="7" xfId="0" applyFont="1" applyFill="1" applyBorder="1"/>
    <xf numFmtId="0" fontId="2" fillId="4" borderId="5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0" xfId="0" applyFont="1" applyFill="1"/>
    <xf numFmtId="0" fontId="3" fillId="5" borderId="0" xfId="0" applyFont="1" applyFill="1"/>
    <xf numFmtId="0" fontId="2" fillId="4" borderId="11" xfId="0" applyFont="1" applyFill="1" applyBorder="1"/>
    <xf numFmtId="0" fontId="2" fillId="4" borderId="1" xfId="0" applyFont="1" applyFill="1" applyBorder="1"/>
    <xf numFmtId="0" fontId="2" fillId="4" borderId="4" xfId="0" applyFont="1" applyFill="1" applyBorder="1"/>
    <xf numFmtId="0" fontId="2" fillId="4" borderId="6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9" xfId="0" applyFont="1" applyFill="1" applyBorder="1"/>
    <xf numFmtId="0" fontId="4" fillId="0" borderId="0" xfId="0" applyFont="1"/>
    <xf numFmtId="0" fontId="5" fillId="4" borderId="13" xfId="0" applyFont="1" applyFill="1" applyBorder="1"/>
    <xf numFmtId="0" fontId="2" fillId="4" borderId="8" xfId="0" applyFont="1" applyFill="1" applyBorder="1"/>
    <xf numFmtId="0" fontId="2" fillId="0" borderId="0" xfId="0" applyFont="1" applyFill="1" applyBorder="1"/>
    <xf numFmtId="0" fontId="5" fillId="0" borderId="0" xfId="0" applyFont="1"/>
    <xf numFmtId="0" fontId="7" fillId="4" borderId="0" xfId="0" applyFont="1" applyFill="1"/>
    <xf numFmtId="0" fontId="7" fillId="4" borderId="1" xfId="0" applyFont="1" applyFill="1" applyBorder="1"/>
    <xf numFmtId="0" fontId="5" fillId="4" borderId="9" xfId="0" applyFont="1" applyFill="1" applyBorder="1"/>
    <xf numFmtId="0" fontId="5" fillId="4" borderId="4" xfId="0" applyFont="1" applyFill="1" applyBorder="1"/>
    <xf numFmtId="0" fontId="6" fillId="0" borderId="0" xfId="0" applyFont="1"/>
    <xf numFmtId="0" fontId="5" fillId="4" borderId="1" xfId="0" applyFont="1" applyFill="1" applyBorder="1"/>
    <xf numFmtId="0" fontId="5" fillId="4" borderId="0" xfId="0" applyFont="1" applyFill="1"/>
    <xf numFmtId="0" fontId="5" fillId="4" borderId="3" xfId="0" applyFont="1" applyFill="1" applyBorder="1"/>
    <xf numFmtId="0" fontId="5" fillId="4" borderId="12" xfId="0" applyFont="1" applyFill="1" applyBorder="1"/>
    <xf numFmtId="0" fontId="2" fillId="4" borderId="0" xfId="0" applyFont="1" applyFill="1" applyBorder="1"/>
    <xf numFmtId="0" fontId="5" fillId="4" borderId="0" xfId="0" applyFont="1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9EE3EC"/>
      <color rgb="FFF69D54"/>
      <color rgb="FFEFE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eman1/Downloads/&#1570;&#1605;&#1575;&#1585;%201402/&#1576;&#1575;&#1586;&#1583;&#1610;&#1583;&#1607;&#1575;%20&#1587;&#1575;&#1604;%201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کاوه"/>
      <sheetName val="مامونیه"/>
      <sheetName val="شهرک صنعتی ساوه"/>
      <sheetName val="زاویه"/>
      <sheetName val="پرندک"/>
      <sheetName val="زرندیه"/>
      <sheetName val="خرقان"/>
      <sheetName val="خیر آباد"/>
      <sheetName val="ایبک آباد"/>
      <sheetName val="ساروق"/>
      <sheetName val="حاجی آباد"/>
      <sheetName val="شهرک صنعتی قطب"/>
      <sheetName val="کمیجان"/>
      <sheetName val="دلیجان"/>
      <sheetName val="شازند"/>
      <sheetName val="تفرش"/>
      <sheetName val="خمین"/>
      <sheetName val="محلات"/>
      <sheetName val="علم و فناوری"/>
    </sheetNames>
    <sheetDataSet>
      <sheetData sheetId="0">
        <row r="3">
          <cell r="B3" t="str">
            <v>پاک وش  مایعات</v>
          </cell>
        </row>
        <row r="4">
          <cell r="B4" t="str">
            <v>پاک وش پودری</v>
          </cell>
        </row>
        <row r="5">
          <cell r="B5" t="str">
            <v>رضا راد</v>
          </cell>
        </row>
        <row r="6">
          <cell r="B6" t="str">
            <v>ناتاوست شیمی</v>
          </cell>
        </row>
        <row r="7">
          <cell r="B7" t="str">
            <v>پارس سولفیت</v>
          </cell>
        </row>
        <row r="8">
          <cell r="B8" t="str">
            <v>لاله اکباتان</v>
          </cell>
        </row>
        <row r="9">
          <cell r="B9" t="str">
            <v>آقای صمد ملکی</v>
          </cell>
        </row>
        <row r="10">
          <cell r="B10" t="str">
            <v>سیماب رزین</v>
          </cell>
        </row>
        <row r="12">
          <cell r="B12" t="str">
            <v>ره آورد تامین</v>
          </cell>
        </row>
        <row r="13">
          <cell r="B13" t="str">
            <v>ماهان شمیم بهار</v>
          </cell>
        </row>
        <row r="14">
          <cell r="B14" t="str">
            <v>پوشش های مصنوعی فن آور</v>
          </cell>
        </row>
        <row r="15">
          <cell r="B15" t="str">
            <v>پارس سلولز</v>
          </cell>
        </row>
        <row r="16">
          <cell r="B16" t="str">
            <v>هلنا</v>
          </cell>
        </row>
        <row r="17">
          <cell r="B17" t="str">
            <v>باند و گاز و پنبه</v>
          </cell>
        </row>
        <row r="18">
          <cell r="B18" t="str">
            <v>زرین حریر</v>
          </cell>
        </row>
      </sheetData>
      <sheetData sheetId="1">
        <row r="3">
          <cell r="B3" t="str">
            <v>دکترسیروس روشن(طلوع زیبا گستر ماهان)</v>
          </cell>
        </row>
        <row r="4">
          <cell r="B4" t="str">
            <v>جمیل</v>
          </cell>
        </row>
        <row r="5">
          <cell r="B5" t="str">
            <v>پخش امید بخش پایدار(نیکان فرایند پیشرو)</v>
          </cell>
        </row>
        <row r="6">
          <cell r="B6" t="str">
            <v>استانس مهر آرین</v>
          </cell>
        </row>
        <row r="8">
          <cell r="B8" t="str">
            <v>کیمیا خاور نجم دانا</v>
          </cell>
        </row>
        <row r="9">
          <cell r="B9" t="str">
            <v>دانوش داروی ایرانیان</v>
          </cell>
        </row>
        <row r="10">
          <cell r="B10" t="str">
            <v>طراوت آفرین مانا</v>
          </cell>
        </row>
        <row r="11">
          <cell r="B11" t="str">
            <v>آیریا برنا</v>
          </cell>
        </row>
        <row r="12">
          <cell r="B12" t="str">
            <v>کهن شیمی آریا</v>
          </cell>
        </row>
        <row r="13">
          <cell r="B13" t="str">
            <v>آبریس سایان</v>
          </cell>
        </row>
      </sheetData>
      <sheetData sheetId="2"/>
      <sheetData sheetId="3">
        <row r="3">
          <cell r="B3" t="str">
            <v>ستاره درخشان مهر آسا</v>
          </cell>
        </row>
        <row r="4">
          <cell r="B4" t="str">
            <v>هوشنگ عباس زاده(لوتوس شیمی آریا)</v>
          </cell>
        </row>
        <row r="5">
          <cell r="B5" t="str">
            <v>شمس پاک آذین</v>
          </cell>
        </row>
        <row r="7">
          <cell r="B7" t="str">
            <v>الماس رویان مهر پارس</v>
          </cell>
        </row>
        <row r="8">
          <cell r="B8" t="str">
            <v>کیا اریس سگال</v>
          </cell>
        </row>
        <row r="9">
          <cell r="B9" t="str">
            <v>نگارندگان زیبایی آریانا</v>
          </cell>
        </row>
      </sheetData>
      <sheetData sheetId="4">
        <row r="4">
          <cell r="B4" t="str">
            <v>سعادت طب و دارو</v>
          </cell>
        </row>
        <row r="5">
          <cell r="B5" t="str">
            <v>شرکت وارناگلین پویا</v>
          </cell>
        </row>
      </sheetData>
      <sheetData sheetId="5">
        <row r="3">
          <cell r="B3" t="str">
            <v>صنعتی گل پونه پارس</v>
          </cell>
        </row>
      </sheetData>
      <sheetData sheetId="6"/>
      <sheetData sheetId="7">
        <row r="3">
          <cell r="B3" t="str">
            <v>زیبا رخش</v>
          </cell>
        </row>
        <row r="4">
          <cell r="B4" t="str">
            <v>بهسا</v>
          </cell>
        </row>
        <row r="5">
          <cell r="B5" t="str">
            <v>وش</v>
          </cell>
        </row>
        <row r="6">
          <cell r="B6" t="str">
            <v>رز شیمی کاج کوهسار</v>
          </cell>
        </row>
        <row r="7">
          <cell r="B7" t="str">
            <v>پارس افشانه اراک</v>
          </cell>
        </row>
      </sheetData>
      <sheetData sheetId="8">
        <row r="5">
          <cell r="B5" t="str">
            <v>پدیده سلولز مرکزی</v>
          </cell>
        </row>
        <row r="6">
          <cell r="B6" t="str">
            <v>غلامحسین امینی مصلح آبادی</v>
          </cell>
        </row>
      </sheetData>
      <sheetData sheetId="9">
        <row r="3">
          <cell r="B3" t="str">
            <v xml:space="preserve">مهدی فریور و پروانه خداوردی   </v>
          </cell>
        </row>
        <row r="4">
          <cell r="B4" t="str">
            <v>فرا تجارت تیوا(محمد امیری)</v>
          </cell>
        </row>
      </sheetData>
      <sheetData sheetId="10">
        <row r="3">
          <cell r="B3" t="str">
            <v>پدیده سازان مرکزی</v>
          </cell>
        </row>
      </sheetData>
      <sheetData sheetId="11"/>
      <sheetData sheetId="12"/>
      <sheetData sheetId="13"/>
      <sheetData sheetId="14">
        <row r="4">
          <cell r="B4" t="str">
            <v>شرکت پتروشیمی شازند</v>
          </cell>
        </row>
        <row r="5">
          <cell r="B5" t="str">
            <v>کیمیاگران امروز</v>
          </cell>
        </row>
        <row r="6">
          <cell r="B6" t="str">
            <v>تاتا رایحه  مرکزی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5"/>
  <sheetViews>
    <sheetView rightToLeft="1" zoomScale="106" zoomScaleNormal="106" workbookViewId="0">
      <selection activeCell="F5" sqref="F5"/>
    </sheetView>
  </sheetViews>
  <sheetFormatPr defaultRowHeight="14.25" x14ac:dyDescent="0.2"/>
  <cols>
    <col min="1" max="1" width="6.625" customWidth="1"/>
    <col min="2" max="2" width="30.125" customWidth="1"/>
    <col min="5" max="5" width="24.125" customWidth="1"/>
    <col min="7" max="7" width="14.125" customWidth="1"/>
    <col min="8" max="8" width="25.25" customWidth="1"/>
    <col min="9" max="9" width="20.375" customWidth="1"/>
  </cols>
  <sheetData>
    <row r="1" spans="1:9" ht="24" x14ac:dyDescent="0.6">
      <c r="A1" s="36" t="s">
        <v>0</v>
      </c>
      <c r="B1" s="37" t="s">
        <v>313</v>
      </c>
      <c r="C1" s="38" t="s">
        <v>1</v>
      </c>
      <c r="D1" s="38"/>
      <c r="E1" s="39" t="s">
        <v>314</v>
      </c>
      <c r="F1" s="39" t="s">
        <v>1</v>
      </c>
      <c r="G1" s="39"/>
      <c r="H1" s="39" t="s">
        <v>315</v>
      </c>
      <c r="I1" s="39" t="s">
        <v>316</v>
      </c>
    </row>
    <row r="2" spans="1:9" s="1" customFormat="1" ht="18" x14ac:dyDescent="0.45">
      <c r="A2" s="27">
        <v>1</v>
      </c>
      <c r="B2" s="27" t="s">
        <v>2</v>
      </c>
      <c r="C2" s="1" t="s">
        <v>20</v>
      </c>
      <c r="E2" s="1" t="str">
        <f>'[1]خیر آباد'!B3</f>
        <v>زیبا رخش</v>
      </c>
      <c r="F2" s="1" t="str">
        <f>$F$3</f>
        <v>فعال</v>
      </c>
      <c r="H2" s="42" t="s">
        <v>24</v>
      </c>
      <c r="I2" s="34" t="s">
        <v>20</v>
      </c>
    </row>
    <row r="3" spans="1:9" s="1" customFormat="1" ht="18" x14ac:dyDescent="0.45">
      <c r="A3" s="55">
        <v>2</v>
      </c>
      <c r="B3" s="1" t="s">
        <v>3</v>
      </c>
      <c r="C3" s="1" t="s">
        <v>20</v>
      </c>
      <c r="E3" s="1" t="str">
        <f>'[1]خیر آباد'!B4</f>
        <v>بهسا</v>
      </c>
      <c r="F3" s="1" t="s">
        <v>20</v>
      </c>
      <c r="H3" s="46" t="s">
        <v>25</v>
      </c>
      <c r="I3" s="45" t="s">
        <v>20</v>
      </c>
    </row>
    <row r="4" spans="1:9" s="1" customFormat="1" ht="18" x14ac:dyDescent="0.45">
      <c r="A4" s="33">
        <v>3</v>
      </c>
      <c r="B4" s="1" t="s">
        <v>4</v>
      </c>
      <c r="C4" s="1" t="s">
        <v>338</v>
      </c>
      <c r="E4" s="1" t="str">
        <f>'[1]خیر آباد'!B5</f>
        <v>وش</v>
      </c>
      <c r="F4" s="1" t="s">
        <v>20</v>
      </c>
      <c r="H4" s="40" t="s">
        <v>26</v>
      </c>
      <c r="I4" s="42" t="s">
        <v>341</v>
      </c>
    </row>
    <row r="5" spans="1:9" s="1" customFormat="1" ht="18" x14ac:dyDescent="0.45">
      <c r="A5" s="1">
        <v>4</v>
      </c>
      <c r="B5" s="1" t="s">
        <v>5</v>
      </c>
      <c r="C5" s="1" t="s">
        <v>20</v>
      </c>
      <c r="E5" s="1" t="str">
        <f>'[1]خیر آباد'!B6</f>
        <v>رز شیمی کاج کوهسار</v>
      </c>
      <c r="F5" s="1" t="str">
        <f>$F$6</f>
        <v>غیر فعال</v>
      </c>
      <c r="H5" s="42" t="s">
        <v>27</v>
      </c>
      <c r="I5" s="41" t="s">
        <v>20</v>
      </c>
    </row>
    <row r="6" spans="1:9" s="1" customFormat="1" ht="18" x14ac:dyDescent="0.45">
      <c r="A6" s="1">
        <v>5</v>
      </c>
      <c r="B6" s="1" t="s">
        <v>6</v>
      </c>
      <c r="C6" s="1" t="s">
        <v>20</v>
      </c>
      <c r="E6" s="1" t="str">
        <f>'[1]خیر آباد'!B7</f>
        <v>پارس افشانه اراک</v>
      </c>
      <c r="F6" s="1" t="s">
        <v>21</v>
      </c>
      <c r="H6" s="42" t="s">
        <v>28</v>
      </c>
      <c r="I6" s="34" t="s">
        <v>20</v>
      </c>
    </row>
    <row r="7" spans="1:9" s="1" customFormat="1" ht="18" x14ac:dyDescent="0.45">
      <c r="A7" s="33">
        <v>6</v>
      </c>
      <c r="B7" s="1" t="s">
        <v>7</v>
      </c>
      <c r="C7" s="1" t="s">
        <v>339</v>
      </c>
      <c r="E7" s="1" t="str">
        <f>'[1]ایبک آباد'!B5</f>
        <v>پدیده سلولز مرکزی</v>
      </c>
      <c r="F7" s="1" t="s">
        <v>20</v>
      </c>
      <c r="H7" s="40" t="s">
        <v>29</v>
      </c>
      <c r="I7" s="41" t="s">
        <v>20</v>
      </c>
    </row>
    <row r="8" spans="1:9" s="1" customFormat="1" ht="18" x14ac:dyDescent="0.45">
      <c r="A8" s="53">
        <v>7</v>
      </c>
      <c r="B8" s="1" t="s">
        <v>8</v>
      </c>
      <c r="C8" s="1" t="s">
        <v>20</v>
      </c>
      <c r="E8" s="1" t="str">
        <f>'[1]ایبک آباد'!B6</f>
        <v>غلامحسین امینی مصلح آبادی</v>
      </c>
      <c r="F8" s="1" t="s">
        <v>20</v>
      </c>
      <c r="H8" s="50" t="s">
        <v>30</v>
      </c>
      <c r="I8" s="56" t="s">
        <v>342</v>
      </c>
    </row>
    <row r="9" spans="1:9" s="1" customFormat="1" ht="18" x14ac:dyDescent="0.45">
      <c r="A9" s="1">
        <v>8</v>
      </c>
      <c r="B9" s="1" t="s">
        <v>317</v>
      </c>
      <c r="C9" s="1" t="s">
        <v>20</v>
      </c>
      <c r="E9" s="1" t="str">
        <f>[1]ساروق!B3</f>
        <v xml:space="preserve">مهدی فریور و پروانه خداوردی   </v>
      </c>
      <c r="F9" s="1" t="str">
        <f t="shared" ref="F9:F11" si="0">$F$7</f>
        <v>فعال</v>
      </c>
      <c r="H9" s="47" t="s">
        <v>31</v>
      </c>
      <c r="I9" s="48" t="s">
        <v>20</v>
      </c>
    </row>
    <row r="10" spans="1:9" s="1" customFormat="1" ht="18" x14ac:dyDescent="0.45">
      <c r="A10" s="1">
        <v>9</v>
      </c>
      <c r="B10" s="1" t="s">
        <v>9</v>
      </c>
      <c r="C10" s="1" t="s">
        <v>21</v>
      </c>
      <c r="E10" s="1" t="str">
        <f>[1]ساروق!B4</f>
        <v>فرا تجارت تیوا(محمد امیری)</v>
      </c>
      <c r="F10" s="1" t="str">
        <f t="shared" si="0"/>
        <v>فعال</v>
      </c>
      <c r="H10" s="42" t="s">
        <v>32</v>
      </c>
      <c r="I10" s="42" t="s">
        <v>20</v>
      </c>
    </row>
    <row r="11" spans="1:9" s="1" customFormat="1" ht="18" x14ac:dyDescent="0.45">
      <c r="A11" s="1">
        <v>10</v>
      </c>
      <c r="B11" s="1" t="s">
        <v>10</v>
      </c>
      <c r="C11" s="1" t="s">
        <v>21</v>
      </c>
      <c r="E11" s="1" t="str">
        <f>'[1]حاجی آباد'!$B$3</f>
        <v>پدیده سازان مرکزی</v>
      </c>
      <c r="F11" s="1" t="str">
        <f t="shared" si="0"/>
        <v>فعال</v>
      </c>
      <c r="H11" s="40" t="s">
        <v>310</v>
      </c>
      <c r="I11" s="41" t="s">
        <v>20</v>
      </c>
    </row>
    <row r="12" spans="1:9" s="1" customFormat="1" ht="18" x14ac:dyDescent="0.45">
      <c r="A12" s="1">
        <v>11</v>
      </c>
      <c r="B12" s="1" t="s">
        <v>39</v>
      </c>
      <c r="C12" s="1" t="s">
        <v>20</v>
      </c>
      <c r="H12" s="42" t="s">
        <v>33</v>
      </c>
      <c r="I12" s="34" t="s">
        <v>20</v>
      </c>
    </row>
    <row r="13" spans="1:9" s="1" customFormat="1" ht="18" x14ac:dyDescent="0.45">
      <c r="A13" s="1">
        <v>12</v>
      </c>
      <c r="B13" s="1" t="s">
        <v>11</v>
      </c>
      <c r="C13" s="1" t="s">
        <v>21</v>
      </c>
      <c r="H13" s="40" t="s">
        <v>34</v>
      </c>
      <c r="I13" s="41" t="s">
        <v>20</v>
      </c>
    </row>
    <row r="14" spans="1:9" s="1" customFormat="1" ht="18" x14ac:dyDescent="0.45">
      <c r="A14" s="1">
        <v>13</v>
      </c>
      <c r="B14" s="1" t="s">
        <v>12</v>
      </c>
      <c r="C14" s="1" t="s">
        <v>20</v>
      </c>
      <c r="H14" s="42" t="s">
        <v>312</v>
      </c>
      <c r="I14" s="34" t="s">
        <v>20</v>
      </c>
    </row>
    <row r="15" spans="1:9" s="1" customFormat="1" ht="18" x14ac:dyDescent="0.45">
      <c r="A15" s="1">
        <v>14</v>
      </c>
      <c r="B15" s="1" t="s">
        <v>13</v>
      </c>
      <c r="C15" s="1" t="s">
        <v>20</v>
      </c>
      <c r="H15" s="40" t="s">
        <v>35</v>
      </c>
      <c r="I15" s="41" t="s">
        <v>20</v>
      </c>
    </row>
    <row r="16" spans="1:9" s="1" customFormat="1" ht="18" x14ac:dyDescent="0.45">
      <c r="A16" s="1">
        <v>15</v>
      </c>
      <c r="B16" s="1" t="s">
        <v>14</v>
      </c>
      <c r="C16" s="1" t="s">
        <v>20</v>
      </c>
      <c r="H16" s="42" t="s">
        <v>36</v>
      </c>
      <c r="I16" s="34" t="s">
        <v>20</v>
      </c>
    </row>
    <row r="17" spans="1:9" s="1" customFormat="1" ht="18" x14ac:dyDescent="0.45">
      <c r="A17" s="1">
        <v>16</v>
      </c>
      <c r="B17" s="1" t="s">
        <v>15</v>
      </c>
      <c r="C17" s="1" t="s">
        <v>20</v>
      </c>
      <c r="H17" s="42" t="s">
        <v>349</v>
      </c>
      <c r="I17" s="34" t="s">
        <v>20</v>
      </c>
    </row>
    <row r="18" spans="1:9" s="1" customFormat="1" ht="18" x14ac:dyDescent="0.45">
      <c r="A18" s="1">
        <v>17</v>
      </c>
      <c r="B18" s="33" t="s">
        <v>16</v>
      </c>
      <c r="C18" s="1" t="s">
        <v>21</v>
      </c>
      <c r="H18" s="42" t="s">
        <v>311</v>
      </c>
      <c r="I18" s="34" t="s">
        <v>82</v>
      </c>
    </row>
    <row r="19" spans="1:9" s="1" customFormat="1" ht="18" x14ac:dyDescent="0.45">
      <c r="A19" s="1">
        <v>18</v>
      </c>
      <c r="B19" s="1" t="s">
        <v>17</v>
      </c>
      <c r="C19" s="1" t="s">
        <v>20</v>
      </c>
      <c r="H19" s="46" t="s">
        <v>37</v>
      </c>
      <c r="I19" s="45" t="s">
        <v>20</v>
      </c>
    </row>
    <row r="20" spans="1:9" s="1" customFormat="1" ht="18" x14ac:dyDescent="0.45">
      <c r="A20" s="1">
        <v>19</v>
      </c>
      <c r="B20" s="1" t="s">
        <v>18</v>
      </c>
      <c r="C20" s="1" t="s">
        <v>20</v>
      </c>
      <c r="H20" s="1" t="s">
        <v>318</v>
      </c>
      <c r="I20" s="1" t="s">
        <v>341</v>
      </c>
    </row>
    <row r="21" spans="1:9" s="1" customFormat="1" ht="18" x14ac:dyDescent="0.45">
      <c r="A21" s="1">
        <v>20</v>
      </c>
      <c r="B21" s="1" t="s">
        <v>19</v>
      </c>
      <c r="C21" s="1" t="s">
        <v>20</v>
      </c>
      <c r="H21" s="49" t="s">
        <v>319</v>
      </c>
      <c r="I21" s="1" t="s">
        <v>20</v>
      </c>
    </row>
    <row r="22" spans="1:9" s="1" customFormat="1" ht="18" x14ac:dyDescent="0.45">
      <c r="A22" s="54">
        <v>21</v>
      </c>
      <c r="B22" s="1" t="s">
        <v>22</v>
      </c>
      <c r="C22" s="1" t="s">
        <v>21</v>
      </c>
      <c r="H22" s="1" t="s">
        <v>343</v>
      </c>
      <c r="I22" s="1" t="s">
        <v>20</v>
      </c>
    </row>
    <row r="23" spans="1:9" s="1" customFormat="1" ht="18" x14ac:dyDescent="0.45">
      <c r="A23" s="1">
        <v>22</v>
      </c>
      <c r="B23" s="1" t="s">
        <v>23</v>
      </c>
      <c r="C23" s="1" t="s">
        <v>21</v>
      </c>
      <c r="H23" s="1" t="s">
        <v>344</v>
      </c>
      <c r="I23" s="1" t="s">
        <v>20</v>
      </c>
    </row>
    <row r="24" spans="1:9" s="1" customFormat="1" ht="18" x14ac:dyDescent="0.45">
      <c r="A24" s="1">
        <v>23</v>
      </c>
      <c r="B24" s="1" t="s">
        <v>321</v>
      </c>
      <c r="C24" s="1" t="s">
        <v>20</v>
      </c>
      <c r="H24" s="1" t="s">
        <v>345</v>
      </c>
      <c r="I24" s="1" t="s">
        <v>20</v>
      </c>
    </row>
    <row r="25" spans="1:9" s="1" customFormat="1" ht="18" x14ac:dyDescent="0.45">
      <c r="A25" s="1">
        <v>24</v>
      </c>
      <c r="B25" s="33" t="s">
        <v>320</v>
      </c>
      <c r="C25" s="1" t="s">
        <v>20</v>
      </c>
      <c r="H25" s="1" t="s">
        <v>346</v>
      </c>
      <c r="I25" s="1" t="s">
        <v>21</v>
      </c>
    </row>
    <row r="26" spans="1:9" s="1" customFormat="1" ht="18" x14ac:dyDescent="0.45">
      <c r="A26" s="1">
        <v>25</v>
      </c>
      <c r="B26" s="1" t="s">
        <v>322</v>
      </c>
      <c r="C26" s="1" t="s">
        <v>20</v>
      </c>
      <c r="H26" s="53" t="s">
        <v>347</v>
      </c>
      <c r="I26" s="53" t="s">
        <v>342</v>
      </c>
    </row>
    <row r="27" spans="1:9" s="1" customFormat="1" ht="18" x14ac:dyDescent="0.45">
      <c r="A27" s="1">
        <v>26</v>
      </c>
      <c r="B27" s="49" t="s">
        <v>323</v>
      </c>
      <c r="C27" s="1" t="s">
        <v>21</v>
      </c>
      <c r="H27" s="53" t="s">
        <v>348</v>
      </c>
      <c r="I27" s="53" t="s">
        <v>82</v>
      </c>
    </row>
    <row r="28" spans="1:9" s="1" customFormat="1" ht="18" x14ac:dyDescent="0.45">
      <c r="A28" s="1">
        <v>27</v>
      </c>
      <c r="B28" s="26" t="s">
        <v>38</v>
      </c>
      <c r="C28" s="26" t="s">
        <v>20</v>
      </c>
    </row>
    <row r="29" spans="1:9" s="1" customFormat="1" ht="18" x14ac:dyDescent="0.45">
      <c r="A29" s="1">
        <v>28</v>
      </c>
      <c r="B29" s="1" t="s">
        <v>325</v>
      </c>
      <c r="C29" s="1" t="s">
        <v>20</v>
      </c>
    </row>
    <row r="30" spans="1:9" s="1" customFormat="1" ht="18" x14ac:dyDescent="0.45">
      <c r="A30" s="1">
        <v>29</v>
      </c>
      <c r="B30" s="1" t="s">
        <v>40</v>
      </c>
      <c r="C30" s="1" t="s">
        <v>21</v>
      </c>
    </row>
    <row r="31" spans="1:9" s="1" customFormat="1" ht="18" x14ac:dyDescent="0.45">
      <c r="A31" s="1">
        <v>30</v>
      </c>
      <c r="B31" s="1" t="s">
        <v>41</v>
      </c>
      <c r="C31" s="1" t="s">
        <v>21</v>
      </c>
    </row>
    <row r="32" spans="1:9" s="1" customFormat="1" ht="18" x14ac:dyDescent="0.45">
      <c r="A32" s="1">
        <v>31</v>
      </c>
      <c r="B32" s="1" t="s">
        <v>334</v>
      </c>
      <c r="C32" s="1" t="s">
        <v>20</v>
      </c>
    </row>
    <row r="33" spans="1:3" s="1" customFormat="1" ht="18" x14ac:dyDescent="0.45">
      <c r="A33" s="1">
        <v>32</v>
      </c>
      <c r="B33" s="1" t="s">
        <v>42</v>
      </c>
      <c r="C33" s="1" t="s">
        <v>21</v>
      </c>
    </row>
    <row r="34" spans="1:3" s="1" customFormat="1" ht="18" x14ac:dyDescent="0.45">
      <c r="A34" s="33">
        <v>33</v>
      </c>
      <c r="B34" s="1" t="s">
        <v>340</v>
      </c>
      <c r="C34" s="1" t="s">
        <v>20</v>
      </c>
    </row>
    <row r="35" spans="1:3" s="1" customFormat="1" ht="18" x14ac:dyDescent="0.45">
      <c r="A35" s="1">
        <v>34</v>
      </c>
      <c r="B35" s="1" t="s">
        <v>324</v>
      </c>
      <c r="C35" s="1" t="s">
        <v>21</v>
      </c>
    </row>
    <row r="36" spans="1:3" s="1" customFormat="1" ht="18" x14ac:dyDescent="0.45">
      <c r="A36" s="1">
        <v>35</v>
      </c>
      <c r="B36" s="1" t="s">
        <v>43</v>
      </c>
      <c r="C36" s="1" t="s">
        <v>21</v>
      </c>
    </row>
    <row r="37" spans="1:3" s="1" customFormat="1" ht="18" x14ac:dyDescent="0.45">
      <c r="A37" s="1">
        <v>36</v>
      </c>
      <c r="B37" s="49" t="s">
        <v>44</v>
      </c>
      <c r="C37" s="1" t="s">
        <v>20</v>
      </c>
    </row>
    <row r="38" spans="1:3" s="1" customFormat="1" ht="18" x14ac:dyDescent="0.45">
      <c r="A38" s="35">
        <v>37</v>
      </c>
      <c r="B38" s="49" t="s">
        <v>45</v>
      </c>
      <c r="C38" s="1" t="s">
        <v>20</v>
      </c>
    </row>
    <row r="39" spans="1:3" s="1" customFormat="1" ht="18" x14ac:dyDescent="0.45">
      <c r="A39" s="42">
        <v>38</v>
      </c>
      <c r="B39" s="49" t="s">
        <v>46</v>
      </c>
      <c r="C39" s="1" t="s">
        <v>20</v>
      </c>
    </row>
    <row r="40" spans="1:3" s="1" customFormat="1" ht="18" x14ac:dyDescent="0.45">
      <c r="A40" s="41">
        <v>39</v>
      </c>
      <c r="B40" s="1" t="s">
        <v>47</v>
      </c>
      <c r="C40" s="1" t="s">
        <v>20</v>
      </c>
    </row>
    <row r="41" spans="1:3" s="1" customFormat="1" ht="18" x14ac:dyDescent="0.45">
      <c r="A41" s="42">
        <v>40</v>
      </c>
      <c r="B41" s="1" t="s">
        <v>48</v>
      </c>
      <c r="C41" s="1" t="s">
        <v>21</v>
      </c>
    </row>
    <row r="42" spans="1:3" s="1" customFormat="1" ht="18" x14ac:dyDescent="0.45">
      <c r="A42" s="34">
        <v>41</v>
      </c>
      <c r="B42" s="1" t="s">
        <v>50</v>
      </c>
      <c r="C42" s="1" t="s">
        <v>20</v>
      </c>
    </row>
    <row r="43" spans="1:3" s="1" customFormat="1" ht="18" x14ac:dyDescent="0.45">
      <c r="A43" s="41">
        <v>42</v>
      </c>
      <c r="B43" s="1" t="s">
        <v>49</v>
      </c>
      <c r="C43" s="1" t="s">
        <v>21</v>
      </c>
    </row>
    <row r="44" spans="1:3" s="1" customFormat="1" ht="18" x14ac:dyDescent="0.45">
      <c r="A44" s="47">
        <v>43</v>
      </c>
      <c r="B44" s="1" t="s">
        <v>51</v>
      </c>
      <c r="C44" s="1" t="s">
        <v>20</v>
      </c>
    </row>
    <row r="45" spans="1:3" s="1" customFormat="1" ht="18" x14ac:dyDescent="0.45">
      <c r="A45" s="47">
        <v>44</v>
      </c>
      <c r="B45" s="1" t="s">
        <v>52</v>
      </c>
      <c r="C45" s="1" t="s">
        <v>20</v>
      </c>
    </row>
    <row r="46" spans="1:3" s="1" customFormat="1" ht="18" x14ac:dyDescent="0.45">
      <c r="A46" s="42">
        <v>45</v>
      </c>
      <c r="B46" s="1" t="s">
        <v>54</v>
      </c>
      <c r="C46" s="1" t="s">
        <v>20</v>
      </c>
    </row>
    <row r="47" spans="1:3" s="1" customFormat="1" ht="18" x14ac:dyDescent="0.45">
      <c r="A47" s="42">
        <v>46</v>
      </c>
    </row>
    <row r="48" spans="1:3" s="1" customFormat="1" ht="18" x14ac:dyDescent="0.45">
      <c r="A48" s="42">
        <v>47</v>
      </c>
    </row>
    <row r="49" spans="1:1" s="1" customFormat="1" ht="18" x14ac:dyDescent="0.45">
      <c r="A49" s="40">
        <v>48</v>
      </c>
    </row>
    <row r="50" spans="1:1" s="1" customFormat="1" ht="18" x14ac:dyDescent="0.45">
      <c r="A50" s="42">
        <v>49</v>
      </c>
    </row>
    <row r="51" spans="1:1" s="1" customFormat="1" ht="18" x14ac:dyDescent="0.45">
      <c r="A51" s="40">
        <v>50</v>
      </c>
    </row>
    <row r="52" spans="1:1" s="1" customFormat="1" ht="18" x14ac:dyDescent="0.45">
      <c r="A52" s="42">
        <v>51</v>
      </c>
    </row>
    <row r="53" spans="1:1" s="1" customFormat="1" ht="18" x14ac:dyDescent="0.45">
      <c r="A53" s="40">
        <v>52</v>
      </c>
    </row>
    <row r="54" spans="1:1" s="1" customFormat="1" ht="18" x14ac:dyDescent="0.45">
      <c r="A54" s="42">
        <v>53</v>
      </c>
    </row>
    <row r="55" spans="1:1" s="1" customFormat="1" ht="18" x14ac:dyDescent="0.45">
      <c r="A55" s="46">
        <v>54</v>
      </c>
    </row>
    <row r="56" spans="1:1" s="1" customFormat="1" ht="18" x14ac:dyDescent="0.45">
      <c r="A56" s="24">
        <v>55</v>
      </c>
    </row>
    <row r="57" spans="1:1" s="1" customFormat="1" ht="18" x14ac:dyDescent="0.45">
      <c r="A57" s="1">
        <v>56</v>
      </c>
    </row>
    <row r="58" spans="1:1" s="1" customFormat="1" ht="18" x14ac:dyDescent="0.45">
      <c r="A58" s="1">
        <v>57</v>
      </c>
    </row>
    <row r="59" spans="1:1" s="1" customFormat="1" ht="18" x14ac:dyDescent="0.45">
      <c r="A59" s="1">
        <v>58</v>
      </c>
    </row>
    <row r="60" spans="1:1" s="1" customFormat="1" ht="18" x14ac:dyDescent="0.45">
      <c r="A60" s="1">
        <v>59</v>
      </c>
    </row>
    <row r="61" spans="1:1" s="1" customFormat="1" ht="18" x14ac:dyDescent="0.45">
      <c r="A61" s="1">
        <v>60</v>
      </c>
    </row>
    <row r="62" spans="1:1" s="1" customFormat="1" ht="18" x14ac:dyDescent="0.45">
      <c r="A62" s="1">
        <v>61</v>
      </c>
    </row>
    <row r="63" spans="1:1" s="1" customFormat="1" ht="18" x14ac:dyDescent="0.45">
      <c r="A63" s="1">
        <v>62</v>
      </c>
    </row>
    <row r="64" spans="1:1" s="1" customFormat="1" ht="18" x14ac:dyDescent="0.45">
      <c r="A64" s="1">
        <v>63</v>
      </c>
    </row>
    <row r="65" spans="1:1" s="1" customFormat="1" ht="18" x14ac:dyDescent="0.45">
      <c r="A65" s="1">
        <v>64</v>
      </c>
    </row>
    <row r="66" spans="1:1" s="1" customFormat="1" ht="18" x14ac:dyDescent="0.45">
      <c r="A66" s="1">
        <v>65</v>
      </c>
    </row>
    <row r="67" spans="1:1" s="1" customFormat="1" ht="18" x14ac:dyDescent="0.45">
      <c r="A67" s="1">
        <v>66</v>
      </c>
    </row>
    <row r="68" spans="1:1" s="1" customFormat="1" ht="18" x14ac:dyDescent="0.45">
      <c r="A68" s="1">
        <v>67</v>
      </c>
    </row>
    <row r="69" spans="1:1" s="1" customFormat="1" ht="18" x14ac:dyDescent="0.45">
      <c r="A69" s="1">
        <v>68</v>
      </c>
    </row>
    <row r="70" spans="1:1" s="1" customFormat="1" ht="18" x14ac:dyDescent="0.45">
      <c r="A70" s="1">
        <v>69</v>
      </c>
    </row>
    <row r="71" spans="1:1" s="1" customFormat="1" ht="18" x14ac:dyDescent="0.45">
      <c r="A71" s="1">
        <v>70</v>
      </c>
    </row>
    <row r="72" spans="1:1" s="1" customFormat="1" ht="18" x14ac:dyDescent="0.45">
      <c r="A72" s="1">
        <v>71</v>
      </c>
    </row>
    <row r="73" spans="1:1" s="1" customFormat="1" ht="18" x14ac:dyDescent="0.45">
      <c r="A73" s="1">
        <v>72</v>
      </c>
    </row>
    <row r="74" spans="1:1" s="1" customFormat="1" ht="18" x14ac:dyDescent="0.45">
      <c r="A74" s="1">
        <v>73</v>
      </c>
    </row>
    <row r="75" spans="1:1" s="1" customFormat="1" ht="18" x14ac:dyDescent="0.45">
      <c r="A75" s="1">
        <v>74</v>
      </c>
    </row>
    <row r="76" spans="1:1" s="1" customFormat="1" ht="18" x14ac:dyDescent="0.45">
      <c r="A76" s="1">
        <v>75</v>
      </c>
    </row>
    <row r="77" spans="1:1" s="1" customFormat="1" ht="18" x14ac:dyDescent="0.45">
      <c r="A77" s="1">
        <v>76</v>
      </c>
    </row>
    <row r="78" spans="1:1" s="1" customFormat="1" ht="18" x14ac:dyDescent="0.45"/>
    <row r="79" spans="1:1" s="1" customFormat="1" ht="18" x14ac:dyDescent="0.45"/>
    <row r="80" spans="1:1" s="1" customFormat="1" ht="18" x14ac:dyDescent="0.45"/>
    <row r="81" s="1" customFormat="1" ht="18" x14ac:dyDescent="0.45"/>
    <row r="82" s="1" customFormat="1" ht="18" x14ac:dyDescent="0.45"/>
    <row r="83" s="1" customFormat="1" ht="18" x14ac:dyDescent="0.45"/>
    <row r="84" s="1" customFormat="1" ht="18" x14ac:dyDescent="0.45"/>
    <row r="85" s="1" customFormat="1" ht="18" x14ac:dyDescent="0.45"/>
    <row r="86" s="1" customFormat="1" ht="18" x14ac:dyDescent="0.45"/>
    <row r="87" s="1" customFormat="1" ht="18" x14ac:dyDescent="0.45"/>
    <row r="88" s="1" customFormat="1" ht="18" x14ac:dyDescent="0.45"/>
    <row r="89" s="1" customFormat="1" ht="18" x14ac:dyDescent="0.45"/>
    <row r="90" s="1" customFormat="1" ht="18" x14ac:dyDescent="0.45"/>
    <row r="91" s="1" customFormat="1" ht="18" x14ac:dyDescent="0.45"/>
    <row r="92" s="1" customFormat="1" ht="18" x14ac:dyDescent="0.45"/>
    <row r="93" s="1" customFormat="1" ht="18" x14ac:dyDescent="0.45"/>
    <row r="94" s="1" customFormat="1" ht="18" x14ac:dyDescent="0.45"/>
    <row r="95" s="1" customFormat="1" ht="18" x14ac:dyDescent="0.45"/>
    <row r="96" s="1" customFormat="1" ht="18" x14ac:dyDescent="0.45"/>
    <row r="97" s="1" customFormat="1" ht="18" x14ac:dyDescent="0.45"/>
    <row r="98" s="1" customFormat="1" ht="18" x14ac:dyDescent="0.45"/>
    <row r="99" s="1" customFormat="1" ht="18" x14ac:dyDescent="0.45"/>
    <row r="100" s="1" customFormat="1" ht="18" x14ac:dyDescent="0.45"/>
    <row r="101" s="1" customFormat="1" ht="18" x14ac:dyDescent="0.45"/>
    <row r="102" s="1" customFormat="1" ht="18" x14ac:dyDescent="0.45"/>
    <row r="103" s="1" customFormat="1" ht="18" x14ac:dyDescent="0.45"/>
    <row r="104" s="1" customFormat="1" ht="18" x14ac:dyDescent="0.45"/>
    <row r="105" s="1" customFormat="1" ht="18" x14ac:dyDescent="0.45"/>
    <row r="106" s="1" customFormat="1" ht="18" x14ac:dyDescent="0.45"/>
    <row r="107" s="1" customFormat="1" ht="18" x14ac:dyDescent="0.45"/>
    <row r="108" s="1" customFormat="1" ht="18" x14ac:dyDescent="0.45"/>
    <row r="109" s="1" customFormat="1" ht="18" x14ac:dyDescent="0.45"/>
    <row r="110" s="1" customFormat="1" ht="18" x14ac:dyDescent="0.45"/>
    <row r="111" s="1" customFormat="1" ht="18" x14ac:dyDescent="0.45"/>
    <row r="112" s="1" customFormat="1" ht="18" x14ac:dyDescent="0.45"/>
    <row r="113" s="1" customFormat="1" ht="18" x14ac:dyDescent="0.45"/>
    <row r="114" s="1" customFormat="1" ht="18" x14ac:dyDescent="0.45"/>
    <row r="115" s="1" customFormat="1" ht="18" x14ac:dyDescent="0.45"/>
    <row r="116" s="1" customFormat="1" ht="18" x14ac:dyDescent="0.45"/>
    <row r="117" s="1" customFormat="1" ht="18" x14ac:dyDescent="0.45"/>
    <row r="118" s="1" customFormat="1" ht="18" x14ac:dyDescent="0.45"/>
    <row r="119" s="1" customFormat="1" ht="18" x14ac:dyDescent="0.45"/>
    <row r="120" s="1" customFormat="1" ht="18" x14ac:dyDescent="0.45"/>
    <row r="121" s="1" customFormat="1" ht="18" x14ac:dyDescent="0.45"/>
    <row r="122" s="1" customFormat="1" ht="18" x14ac:dyDescent="0.45"/>
    <row r="123" s="1" customFormat="1" ht="18" x14ac:dyDescent="0.45"/>
    <row r="124" s="1" customFormat="1" ht="18" x14ac:dyDescent="0.45"/>
    <row r="125" s="1" customFormat="1" ht="18" x14ac:dyDescent="0.45"/>
    <row r="126" s="1" customFormat="1" ht="18" x14ac:dyDescent="0.45"/>
    <row r="127" s="1" customFormat="1" ht="18" x14ac:dyDescent="0.45"/>
    <row r="128" s="1" customFormat="1" ht="18" x14ac:dyDescent="0.45"/>
    <row r="129" s="1" customFormat="1" ht="18" x14ac:dyDescent="0.45"/>
    <row r="130" s="1" customFormat="1" ht="18" x14ac:dyDescent="0.45"/>
    <row r="131" s="1" customFormat="1" ht="18" x14ac:dyDescent="0.45"/>
    <row r="132" s="1" customFormat="1" ht="18" x14ac:dyDescent="0.45"/>
    <row r="133" s="1" customFormat="1" ht="18" x14ac:dyDescent="0.45"/>
    <row r="134" s="1" customFormat="1" ht="18" x14ac:dyDescent="0.45"/>
    <row r="135" s="1" customFormat="1" ht="18" x14ac:dyDescent="0.45"/>
    <row r="136" s="1" customFormat="1" ht="18" x14ac:dyDescent="0.45"/>
    <row r="137" s="1" customFormat="1" ht="18" x14ac:dyDescent="0.45"/>
    <row r="138" s="1" customFormat="1" ht="18" x14ac:dyDescent="0.45"/>
    <row r="139" s="1" customFormat="1" ht="18" x14ac:dyDescent="0.45"/>
    <row r="140" s="1" customFormat="1" ht="18" x14ac:dyDescent="0.45"/>
    <row r="141" s="1" customFormat="1" ht="18" x14ac:dyDescent="0.45"/>
    <row r="142" s="1" customFormat="1" ht="18" x14ac:dyDescent="0.45"/>
    <row r="143" s="1" customFormat="1" ht="18" x14ac:dyDescent="0.45"/>
    <row r="144" s="1" customFormat="1" ht="18" x14ac:dyDescent="0.45"/>
    <row r="145" s="1" customFormat="1" ht="18" x14ac:dyDescent="0.45"/>
    <row r="146" s="1" customFormat="1" ht="18" x14ac:dyDescent="0.45"/>
    <row r="147" s="1" customFormat="1" ht="18" x14ac:dyDescent="0.45"/>
    <row r="148" s="1" customFormat="1" ht="18" x14ac:dyDescent="0.45"/>
    <row r="149" s="1" customFormat="1" ht="18" x14ac:dyDescent="0.45"/>
    <row r="150" s="1" customFormat="1" ht="18" x14ac:dyDescent="0.45"/>
    <row r="151" s="1" customFormat="1" ht="18" x14ac:dyDescent="0.45"/>
    <row r="152" s="1" customFormat="1" ht="18" x14ac:dyDescent="0.45"/>
    <row r="153" s="1" customFormat="1" ht="18" x14ac:dyDescent="0.45"/>
    <row r="154" s="1" customFormat="1" ht="18" x14ac:dyDescent="0.45"/>
    <row r="155" s="1" customFormat="1" ht="18" x14ac:dyDescent="0.45"/>
    <row r="156" s="1" customFormat="1" ht="18" x14ac:dyDescent="0.45"/>
    <row r="157" s="1" customFormat="1" ht="18" x14ac:dyDescent="0.45"/>
    <row r="158" s="1" customFormat="1" ht="18" x14ac:dyDescent="0.45"/>
    <row r="159" s="1" customFormat="1" ht="18" x14ac:dyDescent="0.45"/>
    <row r="160" s="1" customFormat="1" ht="18" x14ac:dyDescent="0.45"/>
    <row r="161" s="1" customFormat="1" ht="18" x14ac:dyDescent="0.45"/>
    <row r="162" s="1" customFormat="1" ht="18" x14ac:dyDescent="0.45"/>
    <row r="163" s="1" customFormat="1" ht="18" x14ac:dyDescent="0.45"/>
    <row r="164" s="1" customFormat="1" ht="18" x14ac:dyDescent="0.45"/>
    <row r="165" s="1" customFormat="1" ht="18" x14ac:dyDescent="0.45"/>
    <row r="166" s="1" customFormat="1" ht="18" x14ac:dyDescent="0.45"/>
    <row r="167" s="1" customFormat="1" ht="18" x14ac:dyDescent="0.45"/>
    <row r="168" s="1" customFormat="1" ht="18" x14ac:dyDescent="0.45"/>
    <row r="169" s="1" customFormat="1" ht="18" x14ac:dyDescent="0.45"/>
    <row r="170" s="1" customFormat="1" ht="18" x14ac:dyDescent="0.45"/>
    <row r="171" s="1" customFormat="1" ht="18" x14ac:dyDescent="0.45"/>
    <row r="172" s="1" customFormat="1" ht="18" x14ac:dyDescent="0.45"/>
    <row r="173" s="1" customFormat="1" ht="18" x14ac:dyDescent="0.45"/>
    <row r="174" s="1" customFormat="1" ht="18" x14ac:dyDescent="0.45"/>
    <row r="175" s="1" customFormat="1" ht="18" x14ac:dyDescent="0.45"/>
    <row r="176" s="1" customFormat="1" ht="18" x14ac:dyDescent="0.45"/>
    <row r="177" s="1" customFormat="1" ht="18" x14ac:dyDescent="0.45"/>
    <row r="178" s="1" customFormat="1" ht="18" x14ac:dyDescent="0.45"/>
    <row r="179" s="1" customFormat="1" ht="18" x14ac:dyDescent="0.45"/>
    <row r="180" s="1" customFormat="1" ht="18" x14ac:dyDescent="0.45"/>
    <row r="181" s="1" customFormat="1" ht="18" x14ac:dyDescent="0.45"/>
    <row r="182" s="1" customFormat="1" ht="18" x14ac:dyDescent="0.45"/>
    <row r="183" s="1" customFormat="1" ht="18" x14ac:dyDescent="0.45"/>
    <row r="184" s="1" customFormat="1" ht="18" x14ac:dyDescent="0.45"/>
    <row r="185" s="1" customFormat="1" ht="18" x14ac:dyDescent="0.45"/>
    <row r="186" s="1" customFormat="1" ht="18" x14ac:dyDescent="0.45"/>
    <row r="187" s="1" customFormat="1" ht="18" x14ac:dyDescent="0.45"/>
    <row r="188" s="1" customFormat="1" ht="18" x14ac:dyDescent="0.45"/>
    <row r="189" s="1" customFormat="1" ht="18" x14ac:dyDescent="0.45"/>
    <row r="190" s="1" customFormat="1" ht="18" x14ac:dyDescent="0.45"/>
    <row r="191" s="1" customFormat="1" ht="18" x14ac:dyDescent="0.45"/>
    <row r="192" s="1" customFormat="1" ht="18" x14ac:dyDescent="0.45"/>
    <row r="193" s="1" customFormat="1" ht="18" x14ac:dyDescent="0.45"/>
    <row r="194" s="1" customFormat="1" ht="18" x14ac:dyDescent="0.45"/>
    <row r="195" s="1" customFormat="1" ht="18" x14ac:dyDescent="0.45"/>
    <row r="196" s="1" customFormat="1" ht="18" x14ac:dyDescent="0.45"/>
    <row r="197" s="1" customFormat="1" ht="18" x14ac:dyDescent="0.45"/>
    <row r="198" s="1" customFormat="1" ht="18" x14ac:dyDescent="0.45"/>
    <row r="199" s="1" customFormat="1" ht="18" x14ac:dyDescent="0.45"/>
    <row r="200" s="1" customFormat="1" ht="18" x14ac:dyDescent="0.45"/>
    <row r="201" s="1" customFormat="1" ht="18" x14ac:dyDescent="0.45"/>
    <row r="202" s="1" customFormat="1" ht="18" x14ac:dyDescent="0.45"/>
    <row r="203" s="1" customFormat="1" ht="18" x14ac:dyDescent="0.45"/>
    <row r="204" s="1" customFormat="1" ht="18" x14ac:dyDescent="0.45"/>
    <row r="205" s="1" customFormat="1" ht="18" x14ac:dyDescent="0.45"/>
    <row r="206" s="1" customFormat="1" ht="18" x14ac:dyDescent="0.45"/>
    <row r="207" s="1" customFormat="1" ht="18" x14ac:dyDescent="0.45"/>
    <row r="208" s="1" customFormat="1" ht="18" x14ac:dyDescent="0.45"/>
    <row r="209" s="1" customFormat="1" ht="18" x14ac:dyDescent="0.45"/>
    <row r="210" s="1" customFormat="1" ht="18" x14ac:dyDescent="0.45"/>
    <row r="211" s="1" customFormat="1" ht="18" x14ac:dyDescent="0.45"/>
    <row r="212" s="1" customFormat="1" ht="18" x14ac:dyDescent="0.45"/>
    <row r="213" s="1" customFormat="1" ht="18" x14ac:dyDescent="0.45"/>
    <row r="214" s="1" customFormat="1" ht="18" x14ac:dyDescent="0.45"/>
    <row r="215" s="1" customFormat="1" ht="18" x14ac:dyDescent="0.45"/>
    <row r="216" s="1" customFormat="1" ht="18" x14ac:dyDescent="0.45"/>
    <row r="217" s="1" customFormat="1" ht="18" x14ac:dyDescent="0.45"/>
    <row r="218" s="1" customFormat="1" ht="18" x14ac:dyDescent="0.45"/>
    <row r="219" s="1" customFormat="1" ht="18" x14ac:dyDescent="0.45"/>
    <row r="220" s="1" customFormat="1" ht="18" x14ac:dyDescent="0.45"/>
    <row r="221" s="1" customFormat="1" ht="18" x14ac:dyDescent="0.45"/>
    <row r="222" s="1" customFormat="1" ht="18" x14ac:dyDescent="0.45"/>
    <row r="223" s="1" customFormat="1" ht="18" x14ac:dyDescent="0.45"/>
    <row r="224" s="1" customFormat="1" ht="18" x14ac:dyDescent="0.45"/>
    <row r="225" s="1" customFormat="1" ht="18" x14ac:dyDescent="0.45"/>
    <row r="226" s="1" customFormat="1" ht="18" x14ac:dyDescent="0.45"/>
    <row r="227" s="1" customFormat="1" ht="18" x14ac:dyDescent="0.45"/>
    <row r="228" s="1" customFormat="1" ht="18" x14ac:dyDescent="0.45"/>
    <row r="229" s="1" customFormat="1" ht="18" x14ac:dyDescent="0.45"/>
    <row r="230" s="1" customFormat="1" ht="18" x14ac:dyDescent="0.45"/>
    <row r="231" s="1" customFormat="1" ht="18" x14ac:dyDescent="0.45"/>
    <row r="232" s="1" customFormat="1" ht="18" x14ac:dyDescent="0.45"/>
    <row r="233" s="1" customFormat="1" ht="18" x14ac:dyDescent="0.45"/>
    <row r="234" s="1" customFormat="1" ht="18" x14ac:dyDescent="0.45"/>
    <row r="235" s="1" customFormat="1" ht="18" x14ac:dyDescent="0.45"/>
    <row r="236" s="1" customFormat="1" ht="18" x14ac:dyDescent="0.45"/>
    <row r="237" s="1" customFormat="1" ht="18" x14ac:dyDescent="0.45"/>
    <row r="238" s="1" customFormat="1" ht="18" x14ac:dyDescent="0.45"/>
    <row r="239" s="1" customFormat="1" ht="18" x14ac:dyDescent="0.45"/>
    <row r="240" s="1" customFormat="1" ht="18" x14ac:dyDescent="0.45"/>
    <row r="241" s="1" customFormat="1" ht="18" x14ac:dyDescent="0.45"/>
    <row r="242" s="1" customFormat="1" ht="18" x14ac:dyDescent="0.45"/>
    <row r="243" s="1" customFormat="1" ht="18" x14ac:dyDescent="0.45"/>
    <row r="244" s="1" customFormat="1" ht="18" x14ac:dyDescent="0.45"/>
    <row r="245" s="1" customFormat="1" ht="18" x14ac:dyDescent="0.45"/>
    <row r="246" s="1" customFormat="1" ht="18" x14ac:dyDescent="0.45"/>
    <row r="247" s="1" customFormat="1" ht="18" x14ac:dyDescent="0.45"/>
    <row r="248" s="1" customFormat="1" ht="18" x14ac:dyDescent="0.45"/>
    <row r="249" s="1" customFormat="1" ht="18" x14ac:dyDescent="0.45"/>
    <row r="250" s="1" customFormat="1" ht="18" x14ac:dyDescent="0.45"/>
    <row r="251" s="1" customFormat="1" ht="18" x14ac:dyDescent="0.45"/>
    <row r="252" s="1" customFormat="1" ht="18" x14ac:dyDescent="0.45"/>
    <row r="253" s="1" customFormat="1" ht="18" x14ac:dyDescent="0.45"/>
    <row r="254" s="1" customFormat="1" ht="18" x14ac:dyDescent="0.45"/>
    <row r="255" s="1" customFormat="1" ht="18" x14ac:dyDescent="0.45"/>
    <row r="256" s="1" customFormat="1" ht="18" x14ac:dyDescent="0.45"/>
    <row r="257" s="1" customFormat="1" ht="18" x14ac:dyDescent="0.45"/>
    <row r="258" s="1" customFormat="1" ht="18" x14ac:dyDescent="0.45"/>
    <row r="259" s="1" customFormat="1" ht="18" x14ac:dyDescent="0.45"/>
    <row r="260" s="1" customFormat="1" ht="18" x14ac:dyDescent="0.45"/>
    <row r="261" s="1" customFormat="1" ht="18" x14ac:dyDescent="0.45"/>
    <row r="262" s="1" customFormat="1" ht="18" x14ac:dyDescent="0.45"/>
    <row r="263" s="1" customFormat="1" ht="18" x14ac:dyDescent="0.45"/>
    <row r="264" s="1" customFormat="1" ht="18" x14ac:dyDescent="0.45"/>
    <row r="265" s="1" customFormat="1" ht="18" x14ac:dyDescent="0.45"/>
    <row r="266" s="1" customFormat="1" ht="18" x14ac:dyDescent="0.45"/>
    <row r="267" s="1" customFormat="1" ht="18" x14ac:dyDescent="0.45"/>
    <row r="268" s="1" customFormat="1" ht="18" x14ac:dyDescent="0.45"/>
    <row r="269" s="1" customFormat="1" ht="18" x14ac:dyDescent="0.45"/>
    <row r="270" s="1" customFormat="1" ht="18" x14ac:dyDescent="0.45"/>
    <row r="271" s="1" customFormat="1" ht="18" x14ac:dyDescent="0.45"/>
    <row r="272" s="1" customFormat="1" ht="18" x14ac:dyDescent="0.45"/>
    <row r="273" s="1" customFormat="1" ht="18" x14ac:dyDescent="0.45"/>
    <row r="274" s="1" customFormat="1" ht="18" x14ac:dyDescent="0.45"/>
    <row r="275" s="1" customFormat="1" ht="18" x14ac:dyDescent="0.45"/>
    <row r="276" s="1" customFormat="1" ht="18" x14ac:dyDescent="0.45"/>
    <row r="277" s="1" customFormat="1" ht="18" x14ac:dyDescent="0.45"/>
    <row r="278" s="1" customFormat="1" ht="18" x14ac:dyDescent="0.45"/>
    <row r="279" s="1" customFormat="1" ht="18" x14ac:dyDescent="0.45"/>
    <row r="280" s="1" customFormat="1" ht="18" x14ac:dyDescent="0.45"/>
    <row r="281" s="1" customFormat="1" ht="18" x14ac:dyDescent="0.45"/>
    <row r="282" s="1" customFormat="1" ht="18" x14ac:dyDescent="0.45"/>
    <row r="283" s="1" customFormat="1" ht="18" x14ac:dyDescent="0.45"/>
    <row r="284" s="1" customFormat="1" ht="18" x14ac:dyDescent="0.45"/>
    <row r="285" s="1" customFormat="1" ht="18" x14ac:dyDescent="0.45"/>
    <row r="286" s="1" customFormat="1" ht="18" x14ac:dyDescent="0.45"/>
    <row r="287" s="1" customFormat="1" ht="18" x14ac:dyDescent="0.45"/>
    <row r="288" s="1" customFormat="1" ht="18" x14ac:dyDescent="0.45"/>
    <row r="289" s="1" customFormat="1" ht="18" x14ac:dyDescent="0.45"/>
    <row r="290" s="1" customFormat="1" ht="18" x14ac:dyDescent="0.45"/>
    <row r="291" s="1" customFormat="1" ht="18" x14ac:dyDescent="0.45"/>
    <row r="292" s="1" customFormat="1" ht="18" x14ac:dyDescent="0.45"/>
    <row r="293" s="1" customFormat="1" ht="18" x14ac:dyDescent="0.45"/>
    <row r="294" s="1" customFormat="1" ht="18" x14ac:dyDescent="0.45"/>
    <row r="295" s="1" customFormat="1" ht="18" x14ac:dyDescent="0.45"/>
    <row r="296" s="1" customFormat="1" ht="18" x14ac:dyDescent="0.45"/>
    <row r="297" s="1" customFormat="1" ht="18" x14ac:dyDescent="0.45"/>
    <row r="298" s="1" customFormat="1" ht="18" x14ac:dyDescent="0.45"/>
    <row r="299" s="1" customFormat="1" ht="18" x14ac:dyDescent="0.45"/>
    <row r="300" s="1" customFormat="1" ht="18" x14ac:dyDescent="0.45"/>
    <row r="301" s="1" customFormat="1" ht="18" x14ac:dyDescent="0.45"/>
    <row r="302" s="1" customFormat="1" ht="18" x14ac:dyDescent="0.45"/>
    <row r="303" s="1" customFormat="1" ht="18" x14ac:dyDescent="0.45"/>
    <row r="304" s="1" customFormat="1" ht="18" x14ac:dyDescent="0.45"/>
    <row r="305" s="1" customFormat="1" ht="18" x14ac:dyDescent="0.45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rightToLeft="1" workbookViewId="0">
      <selection activeCell="D13" sqref="D13"/>
    </sheetView>
  </sheetViews>
  <sheetFormatPr defaultRowHeight="14.25" x14ac:dyDescent="0.2"/>
  <cols>
    <col min="1" max="1" width="5.625" customWidth="1"/>
    <col min="2" max="2" width="28.125" customWidth="1"/>
    <col min="5" max="5" width="22" customWidth="1"/>
    <col min="8" max="8" width="17.375" customWidth="1"/>
  </cols>
  <sheetData>
    <row r="1" spans="1:9" ht="24" x14ac:dyDescent="0.6">
      <c r="A1" s="36" t="s">
        <v>0</v>
      </c>
      <c r="B1" s="37" t="s">
        <v>313</v>
      </c>
      <c r="C1" s="38" t="s">
        <v>1</v>
      </c>
      <c r="D1" s="38"/>
      <c r="E1" s="39" t="s">
        <v>314</v>
      </c>
      <c r="F1" s="39" t="s">
        <v>1</v>
      </c>
      <c r="G1" s="39"/>
      <c r="H1" s="39" t="s">
        <v>315</v>
      </c>
      <c r="I1" s="39" t="s">
        <v>316</v>
      </c>
    </row>
    <row r="2" spans="1:9" ht="18" x14ac:dyDescent="0.45">
      <c r="A2" s="1">
        <v>1</v>
      </c>
      <c r="B2" s="27" t="s">
        <v>55</v>
      </c>
      <c r="C2" s="1" t="s">
        <v>20</v>
      </c>
      <c r="E2" s="1" t="s">
        <v>62</v>
      </c>
      <c r="F2" s="1" t="s">
        <v>20</v>
      </c>
      <c r="H2" s="41" t="s">
        <v>63</v>
      </c>
    </row>
    <row r="3" spans="1:9" ht="18" x14ac:dyDescent="0.45">
      <c r="A3" s="1">
        <v>2</v>
      </c>
      <c r="B3" s="1" t="s">
        <v>56</v>
      </c>
      <c r="C3" s="1" t="s">
        <v>21</v>
      </c>
      <c r="H3" s="34" t="s">
        <v>64</v>
      </c>
      <c r="I3" t="s">
        <v>21</v>
      </c>
    </row>
    <row r="4" spans="1:9" ht="18" x14ac:dyDescent="0.45">
      <c r="A4" s="1">
        <v>3</v>
      </c>
      <c r="B4" s="53" t="s">
        <v>57</v>
      </c>
      <c r="C4" s="53" t="s">
        <v>82</v>
      </c>
      <c r="H4" s="41" t="s">
        <v>65</v>
      </c>
      <c r="I4" t="s">
        <v>20</v>
      </c>
    </row>
    <row r="5" spans="1:9" ht="18" x14ac:dyDescent="0.45">
      <c r="A5" s="1">
        <v>4</v>
      </c>
      <c r="B5" s="1" t="s">
        <v>58</v>
      </c>
      <c r="C5" s="1" t="s">
        <v>20</v>
      </c>
      <c r="H5" s="57" t="s">
        <v>66</v>
      </c>
      <c r="I5" s="58" t="s">
        <v>342</v>
      </c>
    </row>
    <row r="6" spans="1:9" ht="18" x14ac:dyDescent="0.45">
      <c r="A6" s="1">
        <v>5</v>
      </c>
      <c r="B6" s="1" t="s">
        <v>59</v>
      </c>
      <c r="C6" s="1" t="s">
        <v>21</v>
      </c>
      <c r="H6" s="41" t="s">
        <v>350</v>
      </c>
      <c r="I6" t="s">
        <v>20</v>
      </c>
    </row>
    <row r="7" spans="1:9" ht="18" x14ac:dyDescent="0.45">
      <c r="A7" s="1">
        <v>6</v>
      </c>
      <c r="B7" s="1" t="s">
        <v>60</v>
      </c>
      <c r="C7" s="1" t="s">
        <v>21</v>
      </c>
      <c r="H7" s="41" t="s">
        <v>351</v>
      </c>
      <c r="I7" t="s">
        <v>20</v>
      </c>
    </row>
    <row r="8" spans="1:9" ht="18" x14ac:dyDescent="0.45">
      <c r="A8" s="1">
        <v>7</v>
      </c>
      <c r="B8" s="1" t="s">
        <v>61</v>
      </c>
      <c r="C8" s="1" t="s">
        <v>20</v>
      </c>
      <c r="H8" s="41" t="s">
        <v>352</v>
      </c>
      <c r="I8" t="s">
        <v>21</v>
      </c>
    </row>
    <row r="9" spans="1:9" ht="18" x14ac:dyDescent="0.45">
      <c r="A9" s="1">
        <v>8</v>
      </c>
      <c r="B9" s="1" t="s">
        <v>53</v>
      </c>
      <c r="C9" s="1" t="s">
        <v>20</v>
      </c>
      <c r="H9" s="41" t="s">
        <v>353</v>
      </c>
      <c r="I9" t="s">
        <v>21</v>
      </c>
    </row>
    <row r="10" spans="1:9" ht="18" x14ac:dyDescent="0.45">
      <c r="A10" s="33"/>
      <c r="C10" s="33"/>
      <c r="H10" s="41" t="s">
        <v>354</v>
      </c>
      <c r="I10" t="s">
        <v>21</v>
      </c>
    </row>
    <row r="11" spans="1:9" ht="18" x14ac:dyDescent="0.45">
      <c r="A11" s="35"/>
      <c r="C11" s="34"/>
      <c r="H11" s="41" t="s">
        <v>355</v>
      </c>
      <c r="I11" s="58" t="s">
        <v>342</v>
      </c>
    </row>
    <row r="12" spans="1:9" ht="18" x14ac:dyDescent="0.45">
      <c r="A12" s="33"/>
      <c r="C12" s="33"/>
    </row>
    <row r="13" spans="1:9" ht="18" x14ac:dyDescent="0.45">
      <c r="A13" s="35"/>
      <c r="C13" s="34"/>
    </row>
    <row r="14" spans="1:9" ht="18" x14ac:dyDescent="0.45">
      <c r="A14" s="33"/>
      <c r="C14" s="33"/>
    </row>
    <row r="15" spans="1:9" ht="18" x14ac:dyDescent="0.45">
      <c r="A15" s="33"/>
      <c r="B15" s="27"/>
      <c r="C15" s="1"/>
    </row>
    <row r="16" spans="1:9" ht="18" x14ac:dyDescent="0.45">
      <c r="A16" s="1"/>
      <c r="B16" s="27"/>
      <c r="C16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rightToLeft="1" workbookViewId="0">
      <selection activeCell="F8" sqref="F8"/>
    </sheetView>
  </sheetViews>
  <sheetFormatPr defaultRowHeight="14.25" x14ac:dyDescent="0.2"/>
  <cols>
    <col min="1" max="1" width="6" customWidth="1"/>
    <col min="2" max="2" width="31.875" customWidth="1"/>
    <col min="5" max="5" width="27.75" customWidth="1"/>
    <col min="6" max="6" width="14.75" customWidth="1"/>
    <col min="8" max="8" width="19" customWidth="1"/>
    <col min="9" max="9" width="15.125" customWidth="1"/>
  </cols>
  <sheetData>
    <row r="1" spans="1:9" ht="24" x14ac:dyDescent="0.6">
      <c r="A1" s="36" t="s">
        <v>0</v>
      </c>
      <c r="B1" s="37" t="s">
        <v>313</v>
      </c>
      <c r="C1" s="38" t="s">
        <v>1</v>
      </c>
      <c r="D1" s="38"/>
      <c r="E1" s="39" t="s">
        <v>314</v>
      </c>
      <c r="F1" s="39" t="s">
        <v>1</v>
      </c>
      <c r="G1" s="39"/>
      <c r="H1" s="39" t="s">
        <v>315</v>
      </c>
      <c r="I1" s="39" t="s">
        <v>316</v>
      </c>
    </row>
    <row r="2" spans="1:9" ht="18" x14ac:dyDescent="0.45">
      <c r="A2" s="27">
        <v>1</v>
      </c>
      <c r="B2" s="27" t="s">
        <v>326</v>
      </c>
      <c r="C2" s="1" t="s">
        <v>20</v>
      </c>
      <c r="E2" t="str">
        <f>$B$11</f>
        <v>شرکت اشاورز( لوله الومینیومی)</v>
      </c>
      <c r="F2" t="str">
        <f t="shared" ref="F2:F5" si="0">$C$8</f>
        <v>فعال</v>
      </c>
      <c r="H2" s="46" t="s">
        <v>75</v>
      </c>
      <c r="I2" s="45" t="s">
        <v>20</v>
      </c>
    </row>
    <row r="3" spans="1:9" ht="18" x14ac:dyDescent="0.45">
      <c r="A3" s="1">
        <v>2</v>
      </c>
      <c r="B3" s="1" t="s">
        <v>67</v>
      </c>
      <c r="C3" s="1" t="s">
        <v>20</v>
      </c>
      <c r="E3" s="29" t="s">
        <v>375</v>
      </c>
      <c r="F3" s="29" t="str">
        <f t="shared" si="0"/>
        <v>فعال</v>
      </c>
      <c r="H3" s="45" t="s">
        <v>76</v>
      </c>
      <c r="I3" s="44" t="s">
        <v>20</v>
      </c>
    </row>
    <row r="4" spans="1:9" ht="18" x14ac:dyDescent="0.45">
      <c r="A4" s="1">
        <v>3</v>
      </c>
      <c r="B4" s="1" t="s">
        <v>327</v>
      </c>
      <c r="C4" s="1" t="s">
        <v>20</v>
      </c>
      <c r="E4" t="s">
        <v>72</v>
      </c>
      <c r="F4" t="str">
        <f t="shared" si="0"/>
        <v>فعال</v>
      </c>
      <c r="H4" s="46" t="s">
        <v>77</v>
      </c>
      <c r="I4" s="44" t="s">
        <v>339</v>
      </c>
    </row>
    <row r="5" spans="1:9" ht="18" x14ac:dyDescent="0.45">
      <c r="A5" s="1">
        <v>4</v>
      </c>
      <c r="B5" s="1" t="s">
        <v>68</v>
      </c>
      <c r="C5" s="1" t="s">
        <v>20</v>
      </c>
      <c r="E5" t="s">
        <v>376</v>
      </c>
      <c r="F5" t="str">
        <f t="shared" si="0"/>
        <v>فعال</v>
      </c>
      <c r="H5" s="59" t="s">
        <v>78</v>
      </c>
      <c r="I5" s="60" t="s">
        <v>82</v>
      </c>
    </row>
    <row r="6" spans="1:9" ht="18" x14ac:dyDescent="0.45">
      <c r="A6" s="1">
        <v>5</v>
      </c>
      <c r="B6" s="1" t="s">
        <v>69</v>
      </c>
      <c r="C6" s="1" t="s">
        <v>20</v>
      </c>
      <c r="H6" s="42" t="s">
        <v>79</v>
      </c>
      <c r="I6" s="43" t="s">
        <v>20</v>
      </c>
    </row>
    <row r="7" spans="1:9" ht="18" x14ac:dyDescent="0.45">
      <c r="A7" s="1">
        <v>6</v>
      </c>
      <c r="B7" s="2" t="s">
        <v>70</v>
      </c>
      <c r="C7" s="1" t="s">
        <v>21</v>
      </c>
      <c r="H7" s="41" t="s">
        <v>80</v>
      </c>
      <c r="I7" s="33" t="s">
        <v>20</v>
      </c>
    </row>
    <row r="8" spans="1:9" ht="18" x14ac:dyDescent="0.45">
      <c r="A8" s="1">
        <v>7</v>
      </c>
      <c r="B8" s="1" t="s">
        <v>71</v>
      </c>
      <c r="C8" s="1" t="s">
        <v>20</v>
      </c>
      <c r="H8" s="47" t="s">
        <v>81</v>
      </c>
      <c r="I8" s="51" t="s">
        <v>20</v>
      </c>
    </row>
    <row r="9" spans="1:9" ht="18" x14ac:dyDescent="0.45">
      <c r="A9" s="1">
        <v>8</v>
      </c>
      <c r="B9" s="1" t="s">
        <v>72</v>
      </c>
      <c r="C9" s="1" t="s">
        <v>20</v>
      </c>
    </row>
    <row r="10" spans="1:9" ht="18" x14ac:dyDescent="0.45">
      <c r="A10" s="1">
        <v>9</v>
      </c>
      <c r="B10" s="1" t="s">
        <v>73</v>
      </c>
      <c r="C10" s="1" t="s">
        <v>20</v>
      </c>
    </row>
    <row r="11" spans="1:9" ht="18" x14ac:dyDescent="0.45">
      <c r="A11" s="1">
        <v>10</v>
      </c>
      <c r="B11" s="1" t="s">
        <v>328</v>
      </c>
      <c r="C11" s="1" t="s">
        <v>20</v>
      </c>
    </row>
    <row r="12" spans="1:9" ht="18" x14ac:dyDescent="0.45">
      <c r="A12" s="1">
        <v>11</v>
      </c>
      <c r="B12" s="53" t="s">
        <v>74</v>
      </c>
      <c r="C12" s="53" t="s">
        <v>82</v>
      </c>
    </row>
    <row r="13" spans="1:9" ht="18" x14ac:dyDescent="0.45">
      <c r="A13" s="1">
        <v>12</v>
      </c>
    </row>
    <row r="14" spans="1:9" ht="18" x14ac:dyDescent="0.45">
      <c r="A14" s="28">
        <v>13</v>
      </c>
    </row>
    <row r="15" spans="1:9" ht="18" x14ac:dyDescent="0.45">
      <c r="A15" s="41">
        <v>14</v>
      </c>
    </row>
    <row r="16" spans="1:9" ht="18" x14ac:dyDescent="0.45">
      <c r="A16" s="42">
        <v>15</v>
      </c>
    </row>
    <row r="17" spans="1:5" ht="18" x14ac:dyDescent="0.45">
      <c r="A17" s="40">
        <v>16</v>
      </c>
      <c r="D17" s="4"/>
    </row>
    <row r="18" spans="1:5" ht="18" x14ac:dyDescent="0.45">
      <c r="A18" s="47">
        <v>17</v>
      </c>
    </row>
    <row r="19" spans="1:5" ht="18" x14ac:dyDescent="0.45">
      <c r="A19" s="42">
        <v>18</v>
      </c>
      <c r="D19" s="5"/>
    </row>
    <row r="20" spans="1:5" ht="18" x14ac:dyDescent="0.45">
      <c r="A20" s="42">
        <v>19</v>
      </c>
    </row>
    <row r="21" spans="1:5" ht="18" x14ac:dyDescent="0.45">
      <c r="A21" s="46">
        <v>20</v>
      </c>
      <c r="D21" s="11"/>
      <c r="E21" s="6"/>
    </row>
    <row r="22" spans="1:5" x14ac:dyDescent="0.2">
      <c r="A22" s="3"/>
      <c r="B22" s="12"/>
      <c r="C22" s="13"/>
      <c r="D22" s="13"/>
      <c r="E22" s="3"/>
    </row>
    <row r="23" spans="1:5" x14ac:dyDescent="0.2">
      <c r="A23" s="3"/>
      <c r="B23" s="8"/>
      <c r="C23" s="4"/>
      <c r="D23" s="4"/>
      <c r="E23" s="7"/>
    </row>
    <row r="24" spans="1:5" x14ac:dyDescent="0.2">
      <c r="A24" s="3"/>
      <c r="B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rightToLeft="1" workbookViewId="0">
      <selection activeCell="B3" sqref="B3"/>
    </sheetView>
  </sheetViews>
  <sheetFormatPr defaultRowHeight="14.25" x14ac:dyDescent="0.2"/>
  <cols>
    <col min="1" max="1" width="5.875" customWidth="1"/>
    <col min="2" max="2" width="32.75" customWidth="1"/>
    <col min="3" max="3" width="7.75" customWidth="1"/>
    <col min="8" max="8" width="32.25" customWidth="1"/>
  </cols>
  <sheetData>
    <row r="1" spans="1:9" ht="24" x14ac:dyDescent="0.6">
      <c r="A1" s="36" t="s">
        <v>0</v>
      </c>
      <c r="B1" s="37" t="s">
        <v>313</v>
      </c>
      <c r="C1" s="38" t="s">
        <v>1</v>
      </c>
      <c r="D1" s="38"/>
      <c r="E1" s="39" t="s">
        <v>314</v>
      </c>
      <c r="F1" s="39" t="s">
        <v>1</v>
      </c>
      <c r="G1" s="39"/>
      <c r="H1" s="39" t="s">
        <v>315</v>
      </c>
      <c r="I1" s="39" t="s">
        <v>316</v>
      </c>
    </row>
    <row r="2" spans="1:9" ht="18" x14ac:dyDescent="0.45">
      <c r="A2" s="27">
        <v>1</v>
      </c>
      <c r="B2" s="27" t="s">
        <v>83</v>
      </c>
      <c r="C2" s="1" t="s">
        <v>21</v>
      </c>
      <c r="H2" s="41" t="s">
        <v>356</v>
      </c>
      <c r="I2" s="33" t="s">
        <v>20</v>
      </c>
    </row>
    <row r="3" spans="1:9" ht="18" x14ac:dyDescent="0.45">
      <c r="A3" s="1">
        <v>2</v>
      </c>
      <c r="B3" s="1" t="s">
        <v>374</v>
      </c>
      <c r="C3" s="1" t="s">
        <v>20</v>
      </c>
      <c r="H3" s="48" t="s">
        <v>87</v>
      </c>
      <c r="I3" s="48" t="s">
        <v>21</v>
      </c>
    </row>
    <row r="4" spans="1:9" ht="18" x14ac:dyDescent="0.45">
      <c r="A4" s="1">
        <v>3</v>
      </c>
      <c r="B4" s="1" t="s">
        <v>84</v>
      </c>
      <c r="C4" s="1" t="s">
        <v>21</v>
      </c>
      <c r="H4" s="47" t="s">
        <v>89</v>
      </c>
      <c r="I4" s="48" t="s">
        <v>20</v>
      </c>
    </row>
    <row r="5" spans="1:9" ht="18" x14ac:dyDescent="0.45">
      <c r="A5" s="1">
        <v>4</v>
      </c>
      <c r="B5" s="1" t="s">
        <v>85</v>
      </c>
      <c r="C5" s="1" t="s">
        <v>20</v>
      </c>
      <c r="H5" s="42" t="s">
        <v>357</v>
      </c>
      <c r="I5" s="34" t="s">
        <v>20</v>
      </c>
    </row>
    <row r="6" spans="1:9" ht="18" x14ac:dyDescent="0.45">
      <c r="A6" s="1">
        <v>5</v>
      </c>
      <c r="B6" s="1" t="s">
        <v>86</v>
      </c>
      <c r="C6" s="1" t="s">
        <v>21</v>
      </c>
      <c r="H6" s="42" t="s">
        <v>90</v>
      </c>
      <c r="I6" s="34" t="s">
        <v>20</v>
      </c>
    </row>
    <row r="7" spans="1:9" ht="18" x14ac:dyDescent="0.45">
      <c r="A7" s="1">
        <v>6</v>
      </c>
      <c r="B7" s="1" t="s">
        <v>329</v>
      </c>
      <c r="C7" s="1" t="s">
        <v>20</v>
      </c>
      <c r="H7" s="62" t="s">
        <v>88</v>
      </c>
      <c r="I7" s="61" t="s">
        <v>342</v>
      </c>
    </row>
    <row r="8" spans="1:9" ht="18" x14ac:dyDescent="0.45">
      <c r="A8" s="30">
        <v>7</v>
      </c>
      <c r="B8" s="1" t="s">
        <v>373</v>
      </c>
      <c r="C8" s="1" t="s">
        <v>20</v>
      </c>
      <c r="H8" s="41"/>
      <c r="I8" s="33"/>
    </row>
    <row r="9" spans="1:9" ht="18" x14ac:dyDescent="0.45">
      <c r="A9" s="21" t="s">
        <v>309</v>
      </c>
    </row>
    <row r="10" spans="1:9" ht="18" x14ac:dyDescent="0.45">
      <c r="A10" s="23">
        <v>9</v>
      </c>
    </row>
    <row r="11" spans="1:9" ht="18" x14ac:dyDescent="0.45">
      <c r="A11" s="23">
        <v>10</v>
      </c>
      <c r="D11" s="6"/>
    </row>
    <row r="12" spans="1:9" ht="18" x14ac:dyDescent="0.45">
      <c r="A12" s="22">
        <v>11</v>
      </c>
      <c r="D12" s="5"/>
      <c r="E12" s="5"/>
    </row>
    <row r="13" spans="1:9" ht="18" x14ac:dyDescent="0.45">
      <c r="A13" s="23">
        <v>12</v>
      </c>
      <c r="D13" s="9"/>
    </row>
    <row r="14" spans="1:9" ht="18" x14ac:dyDescent="0.45">
      <c r="A14" s="22">
        <v>13</v>
      </c>
    </row>
    <row r="15" spans="1:9" ht="18" x14ac:dyDescent="0.45">
      <c r="A15" s="21">
        <v>14</v>
      </c>
    </row>
    <row r="16" spans="1:9" x14ac:dyDescent="0.2">
      <c r="A16" s="10"/>
      <c r="B16" s="5"/>
      <c r="C16" s="5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rightToLeft="1" tabSelected="1" workbookViewId="0">
      <selection activeCell="L2" sqref="L2"/>
    </sheetView>
  </sheetViews>
  <sheetFormatPr defaultRowHeight="14.25" x14ac:dyDescent="0.2"/>
  <cols>
    <col min="1" max="1" width="6.75" customWidth="1"/>
    <col min="2" max="2" width="32.875" customWidth="1"/>
    <col min="5" max="5" width="14.25" customWidth="1"/>
    <col min="8" max="8" width="21.75" customWidth="1"/>
    <col min="9" max="9" width="14.125" customWidth="1"/>
    <col min="11" max="11" width="22.625" customWidth="1"/>
  </cols>
  <sheetData>
    <row r="1" spans="1:12" ht="24" x14ac:dyDescent="0.6">
      <c r="A1" s="36" t="s">
        <v>0</v>
      </c>
      <c r="B1" s="37" t="s">
        <v>313</v>
      </c>
      <c r="C1" s="38" t="s">
        <v>1</v>
      </c>
      <c r="D1" s="38"/>
      <c r="E1" s="39" t="s">
        <v>314</v>
      </c>
      <c r="F1" s="39" t="s">
        <v>1</v>
      </c>
      <c r="G1" s="39"/>
      <c r="H1" s="39" t="s">
        <v>315</v>
      </c>
      <c r="I1" s="39" t="s">
        <v>316</v>
      </c>
      <c r="K1" s="65" t="s">
        <v>377</v>
      </c>
      <c r="L1" s="65" t="s">
        <v>1</v>
      </c>
    </row>
    <row r="2" spans="1:12" ht="18" x14ac:dyDescent="0.45">
      <c r="A2" s="27">
        <v>1</v>
      </c>
      <c r="B2" s="27" t="s">
        <v>91</v>
      </c>
      <c r="C2" s="1" t="s">
        <v>20</v>
      </c>
      <c r="E2" t="s">
        <v>330</v>
      </c>
      <c r="F2" s="52" t="s">
        <v>20</v>
      </c>
      <c r="H2" s="34" t="s">
        <v>117</v>
      </c>
      <c r="I2" s="34" t="s">
        <v>20</v>
      </c>
      <c r="K2" t="s">
        <v>378</v>
      </c>
      <c r="L2" t="s">
        <v>21</v>
      </c>
    </row>
    <row r="3" spans="1:12" ht="18" x14ac:dyDescent="0.45">
      <c r="A3" s="1">
        <v>2</v>
      </c>
      <c r="B3" s="1" t="s">
        <v>92</v>
      </c>
      <c r="C3" s="1" t="s">
        <v>20</v>
      </c>
      <c r="E3" t="s">
        <v>331</v>
      </c>
      <c r="F3" s="1" t="s">
        <v>21</v>
      </c>
      <c r="H3" s="45" t="s">
        <v>118</v>
      </c>
      <c r="I3" s="45" t="s">
        <v>20</v>
      </c>
    </row>
    <row r="4" spans="1:12" ht="18" x14ac:dyDescent="0.45">
      <c r="A4" s="1">
        <v>3</v>
      </c>
      <c r="B4" s="1" t="s">
        <v>93</v>
      </c>
      <c r="C4" s="1" t="s">
        <v>20</v>
      </c>
      <c r="H4" s="41" t="s">
        <v>360</v>
      </c>
      <c r="I4" s="41" t="s">
        <v>20</v>
      </c>
    </row>
    <row r="5" spans="1:12" ht="18" x14ac:dyDescent="0.45">
      <c r="A5" s="1">
        <v>4</v>
      </c>
      <c r="B5" s="1" t="s">
        <v>94</v>
      </c>
      <c r="C5" s="1" t="s">
        <v>20</v>
      </c>
      <c r="H5" s="34" t="s">
        <v>119</v>
      </c>
      <c r="I5" s="42" t="s">
        <v>20</v>
      </c>
    </row>
    <row r="6" spans="1:12" ht="18" x14ac:dyDescent="0.45">
      <c r="A6" s="1">
        <v>5</v>
      </c>
      <c r="B6" s="1" t="s">
        <v>95</v>
      </c>
      <c r="C6" s="1" t="s">
        <v>20</v>
      </c>
      <c r="H6" s="34" t="s">
        <v>120</v>
      </c>
      <c r="I6" s="45" t="s">
        <v>20</v>
      </c>
    </row>
    <row r="7" spans="1:12" ht="18" x14ac:dyDescent="0.45">
      <c r="A7" s="1">
        <v>6</v>
      </c>
      <c r="B7" s="1" t="s">
        <v>96</v>
      </c>
      <c r="C7" s="1" t="s">
        <v>20</v>
      </c>
      <c r="H7" s="45" t="s">
        <v>121</v>
      </c>
      <c r="I7" s="45" t="s">
        <v>20</v>
      </c>
    </row>
    <row r="8" spans="1:12" ht="18" x14ac:dyDescent="0.45">
      <c r="A8" s="1">
        <v>7</v>
      </c>
      <c r="B8" s="1" t="s">
        <v>97</v>
      </c>
      <c r="C8" s="1" t="s">
        <v>21</v>
      </c>
      <c r="H8" s="45" t="s">
        <v>122</v>
      </c>
      <c r="I8" s="45" t="s">
        <v>21</v>
      </c>
    </row>
    <row r="9" spans="1:12" ht="18" x14ac:dyDescent="0.45">
      <c r="A9" s="1">
        <v>8</v>
      </c>
      <c r="B9" s="1" t="s">
        <v>98</v>
      </c>
      <c r="C9" s="1" t="s">
        <v>21</v>
      </c>
      <c r="H9" s="41" t="s">
        <v>358</v>
      </c>
      <c r="I9" s="45" t="s">
        <v>21</v>
      </c>
    </row>
    <row r="10" spans="1:12" ht="18" x14ac:dyDescent="0.45">
      <c r="A10" s="1">
        <v>9</v>
      </c>
      <c r="B10" s="1" t="s">
        <v>99</v>
      </c>
      <c r="C10" s="1" t="s">
        <v>20</v>
      </c>
      <c r="H10" s="34" t="s">
        <v>332</v>
      </c>
      <c r="I10" s="34" t="s">
        <v>341</v>
      </c>
    </row>
    <row r="11" spans="1:12" ht="18" x14ac:dyDescent="0.45">
      <c r="A11" s="1">
        <v>10</v>
      </c>
      <c r="B11" s="1" t="s">
        <v>100</v>
      </c>
      <c r="C11" s="1" t="s">
        <v>21</v>
      </c>
      <c r="H11" s="45" t="s">
        <v>123</v>
      </c>
      <c r="I11" s="45" t="s">
        <v>20</v>
      </c>
    </row>
    <row r="12" spans="1:12" ht="18" x14ac:dyDescent="0.45">
      <c r="A12" s="1">
        <v>11</v>
      </c>
      <c r="B12" s="1" t="s">
        <v>101</v>
      </c>
      <c r="C12" s="1" t="s">
        <v>20</v>
      </c>
      <c r="H12" s="41" t="s">
        <v>124</v>
      </c>
      <c r="I12" s="33" t="s">
        <v>21</v>
      </c>
    </row>
    <row r="13" spans="1:12" ht="18" x14ac:dyDescent="0.45">
      <c r="A13" s="1">
        <v>12</v>
      </c>
      <c r="B13" s="1" t="s">
        <v>102</v>
      </c>
      <c r="C13" s="1" t="s">
        <v>21</v>
      </c>
      <c r="H13" s="34" t="s">
        <v>125</v>
      </c>
      <c r="I13" s="34" t="s">
        <v>20</v>
      </c>
    </row>
    <row r="14" spans="1:12" ht="18" x14ac:dyDescent="0.45">
      <c r="A14" s="1">
        <v>13</v>
      </c>
      <c r="B14" s="1" t="s">
        <v>103</v>
      </c>
      <c r="C14" s="1" t="s">
        <v>20</v>
      </c>
      <c r="H14" s="41" t="s">
        <v>126</v>
      </c>
      <c r="I14" s="33" t="s">
        <v>20</v>
      </c>
    </row>
    <row r="15" spans="1:12" ht="18" x14ac:dyDescent="0.45">
      <c r="A15" s="1">
        <v>14</v>
      </c>
      <c r="B15" s="1" t="s">
        <v>104</v>
      </c>
      <c r="C15" s="1" t="s">
        <v>21</v>
      </c>
      <c r="H15" s="34" t="s">
        <v>127</v>
      </c>
      <c r="I15" s="34" t="s">
        <v>20</v>
      </c>
    </row>
    <row r="16" spans="1:12" ht="18" x14ac:dyDescent="0.45">
      <c r="A16" s="1">
        <v>15</v>
      </c>
      <c r="B16" s="1" t="s">
        <v>105</v>
      </c>
      <c r="C16" s="1" t="s">
        <v>20</v>
      </c>
      <c r="H16" s="34" t="s">
        <v>128</v>
      </c>
      <c r="I16" s="34" t="s">
        <v>20</v>
      </c>
    </row>
    <row r="17" spans="1:9" ht="18" x14ac:dyDescent="0.45">
      <c r="A17" s="1">
        <v>16</v>
      </c>
      <c r="B17" s="1" t="s">
        <v>106</v>
      </c>
      <c r="C17" s="1" t="s">
        <v>21</v>
      </c>
      <c r="H17" s="45" t="s">
        <v>129</v>
      </c>
      <c r="I17" s="44" t="s">
        <v>20</v>
      </c>
    </row>
    <row r="18" spans="1:9" ht="18" x14ac:dyDescent="0.45">
      <c r="A18" s="1">
        <v>17</v>
      </c>
      <c r="B18" s="1" t="s">
        <v>107</v>
      </c>
      <c r="C18" s="1" t="s">
        <v>20</v>
      </c>
      <c r="H18" s="41" t="s">
        <v>359</v>
      </c>
      <c r="I18" s="63" t="s">
        <v>21</v>
      </c>
    </row>
    <row r="19" spans="1:9" ht="18" x14ac:dyDescent="0.45">
      <c r="A19" s="1">
        <v>18</v>
      </c>
      <c r="B19" s="1" t="s">
        <v>108</v>
      </c>
      <c r="C19" s="1" t="s">
        <v>20</v>
      </c>
      <c r="H19" s="59" t="s">
        <v>361</v>
      </c>
      <c r="I19" s="58" t="s">
        <v>342</v>
      </c>
    </row>
    <row r="20" spans="1:9" ht="18" x14ac:dyDescent="0.45">
      <c r="A20" s="1">
        <v>19</v>
      </c>
      <c r="B20" s="1" t="s">
        <v>109</v>
      </c>
      <c r="C20" s="1" t="s">
        <v>341</v>
      </c>
      <c r="H20" s="59" t="s">
        <v>362</v>
      </c>
      <c r="I20" s="64" t="s">
        <v>82</v>
      </c>
    </row>
    <row r="21" spans="1:9" ht="18" x14ac:dyDescent="0.45">
      <c r="A21" s="1">
        <v>20</v>
      </c>
      <c r="B21" s="1" t="s">
        <v>110</v>
      </c>
      <c r="C21" s="1" t="s">
        <v>20</v>
      </c>
      <c r="H21" s="59" t="s">
        <v>363</v>
      </c>
      <c r="I21" s="64" t="s">
        <v>82</v>
      </c>
    </row>
    <row r="22" spans="1:9" ht="18" x14ac:dyDescent="0.45">
      <c r="A22" s="1">
        <v>21</v>
      </c>
      <c r="B22" s="1" t="s">
        <v>111</v>
      </c>
      <c r="C22" s="1" t="s">
        <v>21</v>
      </c>
      <c r="H22" s="41" t="s">
        <v>364</v>
      </c>
      <c r="I22" t="s">
        <v>21</v>
      </c>
    </row>
    <row r="23" spans="1:9" ht="18" x14ac:dyDescent="0.45">
      <c r="A23" s="1">
        <v>22</v>
      </c>
      <c r="B23" s="1" t="s">
        <v>112</v>
      </c>
      <c r="C23" s="1" t="s">
        <v>20</v>
      </c>
      <c r="H23" s="41" t="s">
        <v>365</v>
      </c>
      <c r="I23" t="s">
        <v>21</v>
      </c>
    </row>
    <row r="24" spans="1:9" ht="18" x14ac:dyDescent="0.45">
      <c r="A24" s="1">
        <v>23</v>
      </c>
      <c r="B24" s="1" t="s">
        <v>113</v>
      </c>
      <c r="C24" s="1" t="s">
        <v>20</v>
      </c>
      <c r="H24" s="59" t="s">
        <v>366</v>
      </c>
      <c r="I24" t="s">
        <v>21</v>
      </c>
    </row>
    <row r="25" spans="1:9" ht="18" x14ac:dyDescent="0.45">
      <c r="A25" s="1">
        <v>24</v>
      </c>
      <c r="B25" s="1" t="s">
        <v>114</v>
      </c>
      <c r="C25" s="1" t="s">
        <v>20</v>
      </c>
    </row>
    <row r="26" spans="1:9" ht="18" x14ac:dyDescent="0.45">
      <c r="A26" s="1">
        <v>25</v>
      </c>
      <c r="B26" s="1" t="s">
        <v>115</v>
      </c>
      <c r="C26" s="1" t="s">
        <v>20</v>
      </c>
    </row>
    <row r="27" spans="1:9" ht="18" x14ac:dyDescent="0.45">
      <c r="A27" s="1">
        <v>26</v>
      </c>
      <c r="B27" s="1" t="s">
        <v>116</v>
      </c>
      <c r="C27" s="1" t="s">
        <v>20</v>
      </c>
    </row>
    <row r="28" spans="1:9" ht="18" x14ac:dyDescent="0.45">
      <c r="A28" s="23">
        <v>27</v>
      </c>
      <c r="B28" s="1" t="s">
        <v>333</v>
      </c>
      <c r="C28" s="1" t="s">
        <v>20</v>
      </c>
      <c r="D28" s="4"/>
    </row>
    <row r="29" spans="1:9" ht="18" x14ac:dyDescent="0.45">
      <c r="A29" s="21">
        <v>28</v>
      </c>
    </row>
    <row r="30" spans="1:9" ht="18" x14ac:dyDescent="0.45">
      <c r="A30" s="23">
        <v>29</v>
      </c>
    </row>
    <row r="31" spans="1:9" ht="18" x14ac:dyDescent="0.45">
      <c r="A31" s="22">
        <v>30</v>
      </c>
    </row>
    <row r="32" spans="1:9" ht="18" x14ac:dyDescent="0.45">
      <c r="A32" s="23">
        <v>31</v>
      </c>
    </row>
    <row r="33" spans="1:4" ht="18" x14ac:dyDescent="0.45">
      <c r="A33" s="22">
        <v>32</v>
      </c>
    </row>
    <row r="34" spans="1:4" ht="18" x14ac:dyDescent="0.45">
      <c r="A34" s="22">
        <v>33</v>
      </c>
    </row>
    <row r="35" spans="1:4" ht="18" x14ac:dyDescent="0.45">
      <c r="A35" s="20">
        <v>34</v>
      </c>
    </row>
    <row r="36" spans="1:4" ht="18" x14ac:dyDescent="0.45">
      <c r="A36" s="23">
        <v>35</v>
      </c>
    </row>
    <row r="37" spans="1:4" ht="18" x14ac:dyDescent="0.45">
      <c r="A37" s="22">
        <v>36</v>
      </c>
    </row>
    <row r="38" spans="1:4" ht="18" x14ac:dyDescent="0.45">
      <c r="A38" s="20">
        <v>37</v>
      </c>
    </row>
    <row r="39" spans="1:4" ht="18" x14ac:dyDescent="0.45">
      <c r="A39" s="23">
        <v>38</v>
      </c>
    </row>
    <row r="40" spans="1:4" ht="18" x14ac:dyDescent="0.45">
      <c r="A40" s="20">
        <v>39</v>
      </c>
    </row>
    <row r="41" spans="1:4" ht="18" x14ac:dyDescent="0.45">
      <c r="A41" s="23">
        <v>40</v>
      </c>
    </row>
    <row r="42" spans="1:4" ht="18" x14ac:dyDescent="0.45">
      <c r="A42" s="23">
        <v>41</v>
      </c>
    </row>
    <row r="43" spans="1:4" ht="18" x14ac:dyDescent="0.45">
      <c r="A43" s="16">
        <v>42</v>
      </c>
      <c r="D43" s="4"/>
    </row>
    <row r="44" spans="1:4" x14ac:dyDescent="0.2">
      <c r="A4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rightToLeft="1" workbookViewId="0">
      <selection activeCell="B15" sqref="B15"/>
    </sheetView>
  </sheetViews>
  <sheetFormatPr defaultRowHeight="14.25" x14ac:dyDescent="0.2"/>
  <cols>
    <col min="1" max="1" width="5.375" customWidth="1"/>
    <col min="2" max="2" width="20.375" customWidth="1"/>
    <col min="5" max="5" width="18" customWidth="1"/>
    <col min="7" max="7" width="9.75" customWidth="1"/>
    <col min="8" max="8" width="22.375" customWidth="1"/>
  </cols>
  <sheetData>
    <row r="1" spans="1:9" ht="24" x14ac:dyDescent="0.6">
      <c r="A1" s="36" t="s">
        <v>0</v>
      </c>
      <c r="B1" s="37" t="s">
        <v>313</v>
      </c>
      <c r="C1" s="38" t="s">
        <v>1</v>
      </c>
      <c r="D1" s="38"/>
      <c r="E1" s="39" t="s">
        <v>314</v>
      </c>
      <c r="F1" s="39" t="s">
        <v>1</v>
      </c>
      <c r="G1" s="39"/>
      <c r="H1" s="39" t="s">
        <v>315</v>
      </c>
      <c r="I1" s="39" t="s">
        <v>316</v>
      </c>
    </row>
    <row r="2" spans="1:9" ht="18" x14ac:dyDescent="0.45">
      <c r="A2" s="27">
        <v>1</v>
      </c>
      <c r="B2" s="1" t="s">
        <v>209</v>
      </c>
      <c r="C2" s="1" t="s">
        <v>20</v>
      </c>
      <c r="D2" s="1"/>
      <c r="E2" t="s">
        <v>335</v>
      </c>
      <c r="F2" s="52" t="s">
        <v>336</v>
      </c>
      <c r="H2" s="41" t="s">
        <v>212</v>
      </c>
      <c r="I2" s="33" t="s">
        <v>21</v>
      </c>
    </row>
    <row r="3" spans="1:9" ht="18" x14ac:dyDescent="0.45">
      <c r="A3" s="27">
        <v>2</v>
      </c>
      <c r="B3" s="1" t="s">
        <v>200</v>
      </c>
      <c r="C3" s="1" t="s">
        <v>20</v>
      </c>
      <c r="D3" s="1"/>
      <c r="E3" t="str">
        <f>[1]شازند!B4</f>
        <v>شرکت پتروشیمی شازند</v>
      </c>
      <c r="F3" t="s">
        <v>20</v>
      </c>
      <c r="H3" s="41" t="s">
        <v>337</v>
      </c>
      <c r="I3" s="34" t="s">
        <v>20</v>
      </c>
    </row>
    <row r="4" spans="1:9" ht="18" x14ac:dyDescent="0.45">
      <c r="A4" s="1">
        <v>3</v>
      </c>
      <c r="B4" s="1" t="s">
        <v>201</v>
      </c>
      <c r="C4" s="1" t="s">
        <v>341</v>
      </c>
      <c r="D4" s="1"/>
      <c r="E4" t="str">
        <f>[1]شازند!B5</f>
        <v>کیمیاگران امروز</v>
      </c>
      <c r="F4" t="str">
        <f t="shared" ref="F4:F5" si="0">$F$3</f>
        <v>فعال</v>
      </c>
      <c r="H4" s="41" t="s">
        <v>367</v>
      </c>
      <c r="I4" s="33" t="s">
        <v>20</v>
      </c>
    </row>
    <row r="5" spans="1:9" ht="18" x14ac:dyDescent="0.45">
      <c r="A5" s="1">
        <v>4</v>
      </c>
      <c r="B5" s="1" t="s">
        <v>211</v>
      </c>
      <c r="C5" s="1" t="s">
        <v>20</v>
      </c>
      <c r="D5" s="1"/>
      <c r="E5" t="str">
        <f>[1]شازند!B6</f>
        <v>تاتا رایحه  مرکزی</v>
      </c>
      <c r="F5" t="str">
        <f t="shared" si="0"/>
        <v>فعال</v>
      </c>
      <c r="H5" s="34" t="s">
        <v>368</v>
      </c>
      <c r="I5" s="34" t="s">
        <v>20</v>
      </c>
    </row>
    <row r="6" spans="1:9" ht="18" x14ac:dyDescent="0.45">
      <c r="A6" s="1">
        <v>5</v>
      </c>
      <c r="B6" s="1" t="s">
        <v>202</v>
      </c>
      <c r="C6" s="1" t="s">
        <v>341</v>
      </c>
      <c r="D6" s="1"/>
      <c r="H6" s="34" t="s">
        <v>213</v>
      </c>
      <c r="I6" s="43" t="s">
        <v>20</v>
      </c>
    </row>
    <row r="7" spans="1:9" ht="18" x14ac:dyDescent="0.45">
      <c r="A7" s="1">
        <v>6</v>
      </c>
      <c r="B7" s="1" t="s">
        <v>203</v>
      </c>
      <c r="C7" s="1" t="s">
        <v>341</v>
      </c>
      <c r="D7" s="1"/>
      <c r="H7" s="34" t="s">
        <v>214</v>
      </c>
      <c r="I7" s="34" t="s">
        <v>341</v>
      </c>
    </row>
    <row r="8" spans="1:9" ht="18" x14ac:dyDescent="0.45">
      <c r="A8" s="1">
        <v>7</v>
      </c>
      <c r="B8" s="1" t="s">
        <v>210</v>
      </c>
      <c r="C8" s="1" t="s">
        <v>20</v>
      </c>
      <c r="D8" s="1"/>
      <c r="H8" s="41" t="s">
        <v>337</v>
      </c>
      <c r="I8" s="63" t="s">
        <v>20</v>
      </c>
    </row>
    <row r="9" spans="1:9" ht="18" x14ac:dyDescent="0.45">
      <c r="A9" s="1">
        <v>8</v>
      </c>
      <c r="B9" s="1" t="s">
        <v>204</v>
      </c>
      <c r="C9" s="1" t="s">
        <v>21</v>
      </c>
      <c r="D9" s="1"/>
      <c r="H9" s="41" t="s">
        <v>369</v>
      </c>
      <c r="I9" s="63" t="s">
        <v>21</v>
      </c>
    </row>
    <row r="10" spans="1:9" ht="18" x14ac:dyDescent="0.45">
      <c r="A10" s="1">
        <v>9</v>
      </c>
      <c r="B10" s="1" t="s">
        <v>205</v>
      </c>
      <c r="C10" s="1" t="s">
        <v>20</v>
      </c>
      <c r="D10" s="1"/>
      <c r="H10" s="41" t="s">
        <v>370</v>
      </c>
      <c r="I10" s="63" t="s">
        <v>20</v>
      </c>
    </row>
    <row r="11" spans="1:9" ht="18" x14ac:dyDescent="0.45">
      <c r="A11" s="1">
        <v>10</v>
      </c>
      <c r="B11" s="1" t="s">
        <v>206</v>
      </c>
      <c r="C11" s="1" t="s">
        <v>20</v>
      </c>
      <c r="D11" s="1"/>
    </row>
    <row r="12" spans="1:9" ht="18" x14ac:dyDescent="0.45">
      <c r="A12" s="1">
        <v>11</v>
      </c>
      <c r="B12" s="1" t="s">
        <v>207</v>
      </c>
      <c r="C12" s="1" t="s">
        <v>20</v>
      </c>
      <c r="D12" s="1"/>
    </row>
    <row r="13" spans="1:9" ht="18" x14ac:dyDescent="0.45">
      <c r="A13" s="1">
        <v>12</v>
      </c>
      <c r="B13" s="1" t="s">
        <v>208</v>
      </c>
      <c r="C13" s="1" t="s">
        <v>21</v>
      </c>
      <c r="D13" s="1"/>
    </row>
    <row r="14" spans="1:9" ht="18" x14ac:dyDescent="0.45">
      <c r="A14" s="1">
        <v>13</v>
      </c>
      <c r="D14" s="1"/>
    </row>
    <row r="15" spans="1:9" ht="18" x14ac:dyDescent="0.45">
      <c r="A15" s="1">
        <v>14</v>
      </c>
      <c r="D15" s="1"/>
    </row>
    <row r="16" spans="1:9" ht="18" x14ac:dyDescent="0.45">
      <c r="A16" s="1">
        <v>15</v>
      </c>
      <c r="B16" s="1"/>
      <c r="C16" s="1"/>
      <c r="D16" s="1"/>
    </row>
    <row r="17" spans="1:4" ht="18" x14ac:dyDescent="0.45">
      <c r="A17" s="1">
        <v>16</v>
      </c>
      <c r="B17" s="1"/>
      <c r="C17" s="1"/>
      <c r="D17" s="1"/>
    </row>
    <row r="18" spans="1:4" ht="18" x14ac:dyDescent="0.45">
      <c r="A18" s="1">
        <v>17</v>
      </c>
      <c r="B18" s="1"/>
      <c r="C18" s="1"/>
      <c r="D18" s="1"/>
    </row>
    <row r="19" spans="1:4" ht="18" x14ac:dyDescent="0.45">
      <c r="A19" s="1">
        <v>18</v>
      </c>
      <c r="B19" s="1"/>
      <c r="C19" s="1"/>
      <c r="D19" s="1"/>
    </row>
    <row r="20" spans="1:4" ht="18" x14ac:dyDescent="0.45">
      <c r="A20" s="1">
        <v>19</v>
      </c>
      <c r="B20" s="1"/>
      <c r="C20" s="1"/>
      <c r="D20" s="1"/>
    </row>
    <row r="21" spans="1:4" ht="18" x14ac:dyDescent="0.45">
      <c r="A21" s="1">
        <v>20</v>
      </c>
      <c r="C21" s="1"/>
      <c r="D21" s="1"/>
    </row>
    <row r="22" spans="1:4" ht="18" x14ac:dyDescent="0.45">
      <c r="A22" s="1">
        <v>21</v>
      </c>
      <c r="B22" s="1"/>
      <c r="C22" s="1"/>
      <c r="D22" s="1"/>
    </row>
    <row r="23" spans="1:4" ht="18" x14ac:dyDescent="0.45">
      <c r="A23" s="44">
        <v>22</v>
      </c>
      <c r="D23" s="1"/>
    </row>
    <row r="24" spans="1:4" ht="18" x14ac:dyDescent="0.45">
      <c r="A24" s="45">
        <v>23</v>
      </c>
      <c r="D24" s="1"/>
    </row>
    <row r="25" spans="1:4" ht="18" x14ac:dyDescent="0.45">
      <c r="A25" s="33">
        <v>24</v>
      </c>
      <c r="D25" s="1"/>
    </row>
    <row r="26" spans="1:4" ht="18" x14ac:dyDescent="0.45">
      <c r="A26" s="35">
        <v>25</v>
      </c>
      <c r="D26" s="1"/>
    </row>
    <row r="27" spans="1:4" ht="18" x14ac:dyDescent="0.45">
      <c r="A27" s="43">
        <v>26</v>
      </c>
      <c r="D27" s="1"/>
    </row>
    <row r="28" spans="1:4" ht="18" x14ac:dyDescent="0.45">
      <c r="A28" s="35">
        <v>27</v>
      </c>
      <c r="D28" s="1"/>
    </row>
    <row r="29" spans="1:4" x14ac:dyDescent="0.2">
      <c r="B29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rightToLeft="1" topLeftCell="A7" workbookViewId="0">
      <selection activeCell="B45" sqref="B45"/>
    </sheetView>
  </sheetViews>
  <sheetFormatPr defaultRowHeight="14.25" x14ac:dyDescent="0.2"/>
  <cols>
    <col min="1" max="1" width="5.625" customWidth="1"/>
    <col min="2" max="2" width="36.125" customWidth="1"/>
    <col min="3" max="3" width="7.875" customWidth="1"/>
    <col min="5" max="5" width="29.875" customWidth="1"/>
    <col min="6" max="6" width="12.875" customWidth="1"/>
  </cols>
  <sheetData>
    <row r="1" spans="1:9" ht="24" x14ac:dyDescent="0.6">
      <c r="A1" s="36" t="s">
        <v>0</v>
      </c>
      <c r="B1" s="37" t="s">
        <v>313</v>
      </c>
      <c r="C1" s="38" t="s">
        <v>1</v>
      </c>
      <c r="D1" s="38"/>
      <c r="E1" s="39" t="s">
        <v>314</v>
      </c>
      <c r="F1" s="39" t="s">
        <v>1</v>
      </c>
      <c r="G1" s="39"/>
      <c r="H1" s="39" t="s">
        <v>315</v>
      </c>
      <c r="I1" s="39" t="s">
        <v>316</v>
      </c>
    </row>
    <row r="2" spans="1:9" ht="18" x14ac:dyDescent="0.45">
      <c r="A2" s="27">
        <v>1</v>
      </c>
      <c r="B2" s="27" t="s">
        <v>199</v>
      </c>
      <c r="C2" s="1" t="s">
        <v>20</v>
      </c>
      <c r="E2" t="str">
        <f>[1]زاویه!B3</f>
        <v>ستاره درخشان مهر آسا</v>
      </c>
      <c r="F2" t="s">
        <v>20</v>
      </c>
    </row>
    <row r="3" spans="1:9" ht="18" x14ac:dyDescent="0.45">
      <c r="A3" s="27">
        <v>2</v>
      </c>
      <c r="B3" s="1" t="s">
        <v>130</v>
      </c>
      <c r="C3" s="1" t="s">
        <v>20</v>
      </c>
      <c r="E3" t="str">
        <f>[1]زاویه!B4</f>
        <v>هوشنگ عباس زاده(لوتوس شیمی آریا)</v>
      </c>
      <c r="F3" t="str">
        <f t="shared" ref="F3:F11" si="0">$F$2</f>
        <v>فعال</v>
      </c>
    </row>
    <row r="4" spans="1:9" ht="18" x14ac:dyDescent="0.45">
      <c r="A4" s="1">
        <v>3</v>
      </c>
      <c r="B4" s="1" t="s">
        <v>131</v>
      </c>
      <c r="C4" s="1" t="s">
        <v>20</v>
      </c>
      <c r="E4" t="str">
        <f>[1]زاویه!B5</f>
        <v>شمس پاک آذین</v>
      </c>
      <c r="F4" t="str">
        <f t="shared" si="0"/>
        <v>فعال</v>
      </c>
    </row>
    <row r="5" spans="1:9" ht="18" x14ac:dyDescent="0.45">
      <c r="A5" s="1">
        <v>4</v>
      </c>
      <c r="B5" s="1" t="s">
        <v>130</v>
      </c>
      <c r="C5" s="1" t="s">
        <v>20</v>
      </c>
      <c r="E5" t="s">
        <v>167</v>
      </c>
      <c r="F5" t="str">
        <f t="shared" si="0"/>
        <v>فعال</v>
      </c>
    </row>
    <row r="6" spans="1:9" ht="18" x14ac:dyDescent="0.45">
      <c r="A6" s="1">
        <v>5</v>
      </c>
      <c r="B6" s="1" t="s">
        <v>131</v>
      </c>
      <c r="C6" s="1" t="s">
        <v>20</v>
      </c>
      <c r="E6" t="str">
        <f>[1]زاویه!B7</f>
        <v>الماس رویان مهر پارس</v>
      </c>
      <c r="F6" t="str">
        <f t="shared" si="0"/>
        <v>فعال</v>
      </c>
    </row>
    <row r="7" spans="1:9" ht="18" x14ac:dyDescent="0.45">
      <c r="A7" s="1">
        <v>6</v>
      </c>
      <c r="B7" s="1" t="s">
        <v>132</v>
      </c>
      <c r="C7" s="1" t="s">
        <v>20</v>
      </c>
      <c r="E7" t="str">
        <f>[1]زاویه!B8</f>
        <v>کیا اریس سگال</v>
      </c>
      <c r="F7" t="str">
        <f t="shared" si="0"/>
        <v>فعال</v>
      </c>
    </row>
    <row r="8" spans="1:9" ht="18" x14ac:dyDescent="0.45">
      <c r="A8" s="1">
        <v>7</v>
      </c>
      <c r="B8" s="1" t="s">
        <v>133</v>
      </c>
      <c r="C8" s="1" t="s">
        <v>20</v>
      </c>
      <c r="E8" t="str">
        <f>[1]زاویه!B9</f>
        <v>نگارندگان زیبایی آریانا</v>
      </c>
      <c r="F8" t="str">
        <f t="shared" si="0"/>
        <v>فعال</v>
      </c>
    </row>
    <row r="9" spans="1:9" ht="18" x14ac:dyDescent="0.45">
      <c r="A9" s="1">
        <v>8</v>
      </c>
      <c r="B9" s="1" t="s">
        <v>134</v>
      </c>
      <c r="C9" s="1" t="s">
        <v>20</v>
      </c>
      <c r="E9" t="str">
        <f>[1]پرندک!B4</f>
        <v>سعادت طب و دارو</v>
      </c>
      <c r="F9" t="str">
        <f t="shared" si="0"/>
        <v>فعال</v>
      </c>
    </row>
    <row r="10" spans="1:9" ht="18" x14ac:dyDescent="0.45">
      <c r="A10" s="1">
        <v>9</v>
      </c>
      <c r="B10" s="1" t="s">
        <v>135</v>
      </c>
      <c r="C10" s="1" t="s">
        <v>20</v>
      </c>
      <c r="E10" t="str">
        <f>[1]پرندک!B5</f>
        <v>شرکت وارناگلین پویا</v>
      </c>
      <c r="F10" t="str">
        <f t="shared" si="0"/>
        <v>فعال</v>
      </c>
    </row>
    <row r="11" spans="1:9" ht="18" x14ac:dyDescent="0.45">
      <c r="A11" s="1">
        <v>10</v>
      </c>
      <c r="B11" s="1" t="s">
        <v>136</v>
      </c>
      <c r="C11" s="1" t="s">
        <v>20</v>
      </c>
      <c r="E11" t="str">
        <f>[1]زرندیه!$B$3</f>
        <v>صنعتی گل پونه پارس</v>
      </c>
      <c r="F11" t="str">
        <f t="shared" si="0"/>
        <v>فعال</v>
      </c>
    </row>
    <row r="12" spans="1:9" ht="18" x14ac:dyDescent="0.45">
      <c r="A12" s="1">
        <v>11</v>
      </c>
      <c r="B12" s="1" t="s">
        <v>137</v>
      </c>
      <c r="C12" s="1" t="s">
        <v>20</v>
      </c>
      <c r="E12" t="str">
        <f>[1]مامونیه!B3</f>
        <v>دکترسیروس روشن(طلوع زیبا گستر ماهان)</v>
      </c>
      <c r="F12" t="str">
        <f t="shared" ref="F12:F14" si="1">$F$11</f>
        <v>فعال</v>
      </c>
    </row>
    <row r="13" spans="1:9" ht="18" x14ac:dyDescent="0.45">
      <c r="A13" s="1">
        <v>12</v>
      </c>
      <c r="B13" s="1" t="s">
        <v>138</v>
      </c>
      <c r="C13" s="1" t="s">
        <v>20</v>
      </c>
      <c r="E13" t="str">
        <f>[1]مامونیه!B4</f>
        <v>جمیل</v>
      </c>
      <c r="F13" t="str">
        <f t="shared" si="1"/>
        <v>فعال</v>
      </c>
    </row>
    <row r="14" spans="1:9" ht="18" x14ac:dyDescent="0.45">
      <c r="A14" s="1">
        <v>13</v>
      </c>
      <c r="B14" s="1" t="s">
        <v>139</v>
      </c>
      <c r="C14" s="1" t="s">
        <v>20</v>
      </c>
      <c r="E14" t="str">
        <f>[1]مامونیه!B5</f>
        <v>پخش امید بخش پایدار(نیکان فرایند پیشرو)</v>
      </c>
      <c r="F14" t="str">
        <f t="shared" si="1"/>
        <v>فعال</v>
      </c>
    </row>
    <row r="15" spans="1:9" ht="18" x14ac:dyDescent="0.45">
      <c r="A15" s="1">
        <v>14</v>
      </c>
      <c r="B15" s="1" t="s">
        <v>140</v>
      </c>
      <c r="C15" s="1" t="s">
        <v>20</v>
      </c>
      <c r="E15" t="str">
        <f>[1]مامونیه!B6</f>
        <v>استانس مهر آرین</v>
      </c>
      <c r="F15" t="s">
        <v>21</v>
      </c>
    </row>
    <row r="16" spans="1:9" ht="18" x14ac:dyDescent="0.45">
      <c r="A16" s="1">
        <v>15</v>
      </c>
      <c r="B16" s="1" t="s">
        <v>141</v>
      </c>
      <c r="C16" s="1" t="s">
        <v>20</v>
      </c>
      <c r="E16" t="str">
        <f>[1]مامونیه!B8</f>
        <v>کیمیا خاور نجم دانا</v>
      </c>
      <c r="F16" t="str">
        <f>$F$15</f>
        <v>غیر فعال</v>
      </c>
    </row>
    <row r="17" spans="1:6" ht="18" x14ac:dyDescent="0.45">
      <c r="A17" s="1">
        <v>16</v>
      </c>
      <c r="B17" s="1" t="s">
        <v>142</v>
      </c>
      <c r="C17" s="1" t="s">
        <v>20</v>
      </c>
      <c r="E17" t="str">
        <f>[1]مامونیه!B9</f>
        <v>دانوش داروی ایرانیان</v>
      </c>
      <c r="F17" t="str">
        <f>$F$13</f>
        <v>فعال</v>
      </c>
    </row>
    <row r="18" spans="1:6" ht="18" x14ac:dyDescent="0.45">
      <c r="A18" s="1">
        <v>17</v>
      </c>
      <c r="B18" s="1" t="s">
        <v>143</v>
      </c>
      <c r="C18" s="1" t="s">
        <v>20</v>
      </c>
      <c r="E18" t="str">
        <f>[1]مامونیه!B10</f>
        <v>طراوت آفرین مانا</v>
      </c>
      <c r="F18" t="str">
        <f>$F$13</f>
        <v>فعال</v>
      </c>
    </row>
    <row r="19" spans="1:6" ht="18" x14ac:dyDescent="0.45">
      <c r="A19" s="1">
        <v>18</v>
      </c>
      <c r="B19" s="1" t="s">
        <v>144</v>
      </c>
      <c r="C19" s="1" t="s">
        <v>20</v>
      </c>
      <c r="E19" t="str">
        <f>[1]مامونیه!B11</f>
        <v>آیریا برنا</v>
      </c>
      <c r="F19" t="str">
        <f>$F$13</f>
        <v>فعال</v>
      </c>
    </row>
    <row r="20" spans="1:6" ht="18" x14ac:dyDescent="0.45">
      <c r="A20" s="1">
        <v>19</v>
      </c>
      <c r="B20" s="1" t="s">
        <v>145</v>
      </c>
      <c r="C20" s="1" t="s">
        <v>20</v>
      </c>
      <c r="E20" t="str">
        <f>[1]مامونیه!B12</f>
        <v>کهن شیمی آریا</v>
      </c>
      <c r="F20" t="str">
        <f>$F$13</f>
        <v>فعال</v>
      </c>
    </row>
    <row r="21" spans="1:6" ht="18" x14ac:dyDescent="0.45">
      <c r="A21" s="1">
        <v>20</v>
      </c>
      <c r="B21" s="1" t="s">
        <v>146</v>
      </c>
      <c r="C21" s="1" t="s">
        <v>20</v>
      </c>
      <c r="E21" t="str">
        <f>[1]مامونیه!B13</f>
        <v>آبریس سایان</v>
      </c>
      <c r="F21" t="str">
        <f>$F$15</f>
        <v>غیر فعال</v>
      </c>
    </row>
    <row r="22" spans="1:6" ht="18" x14ac:dyDescent="0.45">
      <c r="A22" s="1">
        <v>21</v>
      </c>
      <c r="B22" s="1" t="s">
        <v>147</v>
      </c>
      <c r="C22" s="1" t="s">
        <v>20</v>
      </c>
    </row>
    <row r="23" spans="1:6" ht="18" x14ac:dyDescent="0.45">
      <c r="A23" s="1">
        <v>22</v>
      </c>
      <c r="B23" s="1" t="s">
        <v>148</v>
      </c>
      <c r="C23" s="1" t="s">
        <v>20</v>
      </c>
    </row>
    <row r="24" spans="1:6" ht="18" x14ac:dyDescent="0.45">
      <c r="A24" s="1">
        <v>23</v>
      </c>
      <c r="B24" s="1" t="s">
        <v>149</v>
      </c>
      <c r="C24" s="1" t="s">
        <v>20</v>
      </c>
    </row>
    <row r="25" spans="1:6" ht="18" x14ac:dyDescent="0.45">
      <c r="A25" s="1">
        <v>24</v>
      </c>
      <c r="B25" s="1" t="s">
        <v>150</v>
      </c>
      <c r="C25" s="1" t="s">
        <v>20</v>
      </c>
    </row>
    <row r="26" spans="1:6" ht="18" x14ac:dyDescent="0.45">
      <c r="A26" s="1">
        <v>25</v>
      </c>
      <c r="B26" s="1" t="s">
        <v>151</v>
      </c>
      <c r="C26" s="1" t="s">
        <v>21</v>
      </c>
    </row>
    <row r="27" spans="1:6" ht="18" x14ac:dyDescent="0.45">
      <c r="A27" s="1">
        <v>26</v>
      </c>
      <c r="B27" s="1" t="s">
        <v>152</v>
      </c>
      <c r="C27" s="1" t="s">
        <v>21</v>
      </c>
    </row>
    <row r="28" spans="1:6" ht="18" x14ac:dyDescent="0.45">
      <c r="A28" s="1">
        <v>27</v>
      </c>
      <c r="B28" s="1" t="s">
        <v>153</v>
      </c>
      <c r="C28" s="1" t="s">
        <v>20</v>
      </c>
    </row>
    <row r="29" spans="1:6" ht="18" x14ac:dyDescent="0.45">
      <c r="A29" s="1">
        <v>28</v>
      </c>
      <c r="B29" s="1" t="s">
        <v>154</v>
      </c>
      <c r="C29" s="1" t="s">
        <v>20</v>
      </c>
    </row>
    <row r="30" spans="1:6" ht="18" x14ac:dyDescent="0.45">
      <c r="A30" s="1">
        <v>29</v>
      </c>
      <c r="B30" s="1" t="s">
        <v>155</v>
      </c>
      <c r="C30" s="1" t="s">
        <v>20</v>
      </c>
    </row>
    <row r="31" spans="1:6" ht="18" x14ac:dyDescent="0.45">
      <c r="A31" s="1">
        <v>30</v>
      </c>
      <c r="B31" s="1" t="s">
        <v>156</v>
      </c>
      <c r="C31" s="1" t="s">
        <v>21</v>
      </c>
    </row>
    <row r="32" spans="1:6" ht="18" x14ac:dyDescent="0.45">
      <c r="A32" s="1">
        <v>31</v>
      </c>
      <c r="B32" s="1" t="s">
        <v>157</v>
      </c>
      <c r="C32" s="1" t="s">
        <v>21</v>
      </c>
    </row>
    <row r="33" spans="1:3" ht="18" x14ac:dyDescent="0.45">
      <c r="A33" s="1">
        <v>32</v>
      </c>
      <c r="B33" s="1" t="s">
        <v>158</v>
      </c>
      <c r="C33" s="1" t="s">
        <v>21</v>
      </c>
    </row>
    <row r="34" spans="1:3" ht="18" x14ac:dyDescent="0.45">
      <c r="A34" s="1">
        <v>33</v>
      </c>
      <c r="B34" s="1" t="s">
        <v>159</v>
      </c>
      <c r="C34" s="1" t="s">
        <v>21</v>
      </c>
    </row>
    <row r="35" spans="1:3" ht="18" x14ac:dyDescent="0.45">
      <c r="A35" s="1">
        <v>34</v>
      </c>
      <c r="B35" s="1" t="s">
        <v>160</v>
      </c>
      <c r="C35" s="1" t="s">
        <v>20</v>
      </c>
    </row>
    <row r="36" spans="1:3" ht="18" x14ac:dyDescent="0.45">
      <c r="A36" s="1">
        <v>35</v>
      </c>
      <c r="B36" s="1" t="s">
        <v>161</v>
      </c>
      <c r="C36" s="1" t="s">
        <v>20</v>
      </c>
    </row>
    <row r="37" spans="1:3" ht="18" x14ac:dyDescent="0.45">
      <c r="A37" s="1">
        <v>36</v>
      </c>
      <c r="B37" s="1" t="s">
        <v>162</v>
      </c>
      <c r="C37" s="1" t="s">
        <v>20</v>
      </c>
    </row>
    <row r="38" spans="1:3" ht="18" x14ac:dyDescent="0.45">
      <c r="A38" s="1">
        <v>37</v>
      </c>
      <c r="B38" s="1" t="s">
        <v>163</v>
      </c>
      <c r="C38" s="1" t="s">
        <v>20</v>
      </c>
    </row>
    <row r="39" spans="1:3" ht="18" x14ac:dyDescent="0.45">
      <c r="A39" s="1">
        <v>38</v>
      </c>
      <c r="B39" s="1" t="s">
        <v>164</v>
      </c>
      <c r="C39" s="1" t="s">
        <v>20</v>
      </c>
    </row>
    <row r="40" spans="1:3" ht="18" x14ac:dyDescent="0.45">
      <c r="A40" s="1">
        <v>39</v>
      </c>
      <c r="B40" s="1" t="s">
        <v>165</v>
      </c>
      <c r="C40" s="1" t="s">
        <v>21</v>
      </c>
    </row>
    <row r="41" spans="1:3" ht="18" x14ac:dyDescent="0.45">
      <c r="A41" s="1">
        <v>40</v>
      </c>
      <c r="B41" s="1" t="s">
        <v>166</v>
      </c>
      <c r="C41" s="1" t="s">
        <v>20</v>
      </c>
    </row>
    <row r="42" spans="1:3" ht="18" x14ac:dyDescent="0.45">
      <c r="A42" s="1">
        <v>41</v>
      </c>
      <c r="B42" s="1"/>
      <c r="C42" s="1"/>
    </row>
    <row r="43" spans="1:3" ht="18" x14ac:dyDescent="0.45">
      <c r="A43" s="1">
        <v>42</v>
      </c>
      <c r="B43" s="1"/>
      <c r="C43" s="1"/>
    </row>
    <row r="44" spans="1:3" ht="18" x14ac:dyDescent="0.45">
      <c r="A44" s="1">
        <v>43</v>
      </c>
    </row>
    <row r="45" spans="1:3" ht="18" x14ac:dyDescent="0.45">
      <c r="A45" s="1">
        <v>44</v>
      </c>
      <c r="B45" s="1"/>
      <c r="C45" s="1"/>
    </row>
    <row r="46" spans="1:3" ht="18" x14ac:dyDescent="0.45">
      <c r="A46" s="1">
        <v>45</v>
      </c>
      <c r="B46" s="1"/>
      <c r="C46" s="1"/>
    </row>
    <row r="47" spans="1:3" ht="18" x14ac:dyDescent="0.45">
      <c r="A47" s="1">
        <v>46</v>
      </c>
      <c r="B47" s="1"/>
      <c r="C47" s="1"/>
    </row>
    <row r="48" spans="1:3" ht="18" x14ac:dyDescent="0.45">
      <c r="A48" s="1">
        <v>47</v>
      </c>
      <c r="B48" s="1"/>
      <c r="C48" s="1"/>
    </row>
    <row r="49" spans="1:3" ht="18" x14ac:dyDescent="0.45">
      <c r="A49" s="1">
        <v>48</v>
      </c>
      <c r="B49" s="1"/>
      <c r="C49" s="1"/>
    </row>
    <row r="50" spans="1:3" ht="18" x14ac:dyDescent="0.45">
      <c r="A50" s="1">
        <v>49</v>
      </c>
      <c r="B50" s="1"/>
      <c r="C50" s="1"/>
    </row>
    <row r="51" spans="1:3" ht="18" x14ac:dyDescent="0.45">
      <c r="A51" s="1">
        <v>50</v>
      </c>
      <c r="B51" s="1"/>
      <c r="C51" s="1"/>
    </row>
    <row r="52" spans="1:3" ht="18" x14ac:dyDescent="0.45">
      <c r="A52" s="1">
        <v>51</v>
      </c>
      <c r="B52" s="1"/>
      <c r="C52" s="1"/>
    </row>
    <row r="53" spans="1:3" ht="18" x14ac:dyDescent="0.45">
      <c r="A53" s="1">
        <v>52</v>
      </c>
      <c r="B53" s="1"/>
      <c r="C53" s="1"/>
    </row>
    <row r="54" spans="1:3" ht="18" x14ac:dyDescent="0.45">
      <c r="A54" s="1">
        <v>53</v>
      </c>
      <c r="B54" s="1"/>
      <c r="C54" s="1"/>
    </row>
    <row r="55" spans="1:3" ht="18" x14ac:dyDescent="0.45">
      <c r="A55" s="1">
        <v>54</v>
      </c>
      <c r="B55" s="1"/>
      <c r="C55" s="1"/>
    </row>
    <row r="56" spans="1:3" ht="18" x14ac:dyDescent="0.45">
      <c r="A56" s="1">
        <v>55</v>
      </c>
      <c r="B56" s="1"/>
      <c r="C56" s="1"/>
    </row>
    <row r="57" spans="1:3" ht="18" x14ac:dyDescent="0.45">
      <c r="A57" s="1">
        <v>56</v>
      </c>
      <c r="B57" s="1"/>
      <c r="C57" s="1"/>
    </row>
    <row r="58" spans="1:3" ht="18" x14ac:dyDescent="0.45">
      <c r="A58" s="1">
        <v>57</v>
      </c>
      <c r="B58" s="1"/>
      <c r="C58" s="1"/>
    </row>
    <row r="59" spans="1:3" ht="18" x14ac:dyDescent="0.45">
      <c r="A59" s="1">
        <v>58</v>
      </c>
      <c r="B59" s="1"/>
      <c r="C59" s="1"/>
    </row>
    <row r="60" spans="1:3" ht="18" x14ac:dyDescent="0.45">
      <c r="A60" s="1">
        <v>59</v>
      </c>
      <c r="B60" s="1"/>
      <c r="C60" s="1"/>
    </row>
    <row r="61" spans="1:3" ht="18" x14ac:dyDescent="0.45">
      <c r="A61" s="1">
        <v>60</v>
      </c>
      <c r="B61" s="1"/>
      <c r="C61" s="1"/>
    </row>
    <row r="62" spans="1:3" ht="18" x14ac:dyDescent="0.45">
      <c r="A62" s="25">
        <v>61</v>
      </c>
      <c r="B62" s="25"/>
      <c r="C62" s="25"/>
    </row>
    <row r="63" spans="1:3" ht="18" x14ac:dyDescent="0.45">
      <c r="A63" s="20">
        <v>62</v>
      </c>
      <c r="B63" s="21" t="s">
        <v>169</v>
      </c>
      <c r="C63" s="14" t="s">
        <v>20</v>
      </c>
    </row>
    <row r="64" spans="1:3" ht="18" x14ac:dyDescent="0.45">
      <c r="A64" s="23">
        <v>63</v>
      </c>
      <c r="B64" s="23" t="s">
        <v>170</v>
      </c>
      <c r="C64" s="23" t="s">
        <v>20</v>
      </c>
    </row>
    <row r="65" spans="1:10" ht="18" x14ac:dyDescent="0.45">
      <c r="A65" s="23">
        <v>64</v>
      </c>
      <c r="B65" s="23" t="s">
        <v>171</v>
      </c>
      <c r="C65" s="19" t="s">
        <v>20</v>
      </c>
    </row>
    <row r="66" spans="1:10" ht="18" x14ac:dyDescent="0.45">
      <c r="A66" s="22">
        <v>65</v>
      </c>
      <c r="B66" s="22" t="s">
        <v>172</v>
      </c>
      <c r="C66" s="16" t="s">
        <v>20</v>
      </c>
    </row>
    <row r="67" spans="1:10" ht="18" x14ac:dyDescent="0.45">
      <c r="A67" s="20">
        <v>66</v>
      </c>
      <c r="B67" s="21" t="s">
        <v>160</v>
      </c>
      <c r="C67" s="14" t="s">
        <v>20</v>
      </c>
    </row>
    <row r="68" spans="1:10" ht="18" x14ac:dyDescent="0.45">
      <c r="A68" s="23">
        <v>67</v>
      </c>
      <c r="B68" s="23" t="s">
        <v>173</v>
      </c>
      <c r="C68" s="19" t="s">
        <v>20</v>
      </c>
    </row>
    <row r="69" spans="1:10" ht="18" x14ac:dyDescent="0.45">
      <c r="A69" s="19">
        <v>38</v>
      </c>
      <c r="B69" s="18" t="s">
        <v>174</v>
      </c>
      <c r="C69" s="18" t="s">
        <v>20</v>
      </c>
    </row>
    <row r="70" spans="1:10" ht="18" x14ac:dyDescent="0.45">
      <c r="A70" s="27">
        <v>69</v>
      </c>
      <c r="B70" s="1" t="s">
        <v>175</v>
      </c>
      <c r="C70" s="1"/>
    </row>
    <row r="71" spans="1:10" ht="18" x14ac:dyDescent="0.45">
      <c r="A71" s="1">
        <v>70</v>
      </c>
      <c r="B71" s="1" t="s">
        <v>176</v>
      </c>
      <c r="C71" s="1"/>
    </row>
    <row r="72" spans="1:10" ht="18" x14ac:dyDescent="0.45">
      <c r="A72" s="1">
        <v>71</v>
      </c>
      <c r="B72" s="1" t="s">
        <v>177</v>
      </c>
      <c r="C72" s="1"/>
    </row>
    <row r="73" spans="1:10" ht="18" x14ac:dyDescent="0.45">
      <c r="A73" s="1">
        <v>72</v>
      </c>
      <c r="B73" s="1" t="s">
        <v>178</v>
      </c>
      <c r="C73" s="1"/>
    </row>
    <row r="74" spans="1:10" ht="18" x14ac:dyDescent="0.45">
      <c r="A74" s="1">
        <v>73</v>
      </c>
      <c r="B74" s="1" t="s">
        <v>179</v>
      </c>
      <c r="C74" s="1"/>
      <c r="J74" s="4"/>
    </row>
    <row r="75" spans="1:10" ht="18" x14ac:dyDescent="0.45">
      <c r="A75" s="1">
        <v>74</v>
      </c>
      <c r="B75" s="1" t="s">
        <v>180</v>
      </c>
      <c r="C75" s="1"/>
    </row>
    <row r="76" spans="1:10" ht="18" x14ac:dyDescent="0.45">
      <c r="A76" s="1">
        <v>75</v>
      </c>
      <c r="B76" s="1" t="s">
        <v>181</v>
      </c>
      <c r="C76" s="1"/>
    </row>
    <row r="77" spans="1:10" ht="18" x14ac:dyDescent="0.45">
      <c r="A77" s="1">
        <v>76</v>
      </c>
      <c r="B77" s="1" t="s">
        <v>182</v>
      </c>
      <c r="C77" s="1"/>
    </row>
    <row r="78" spans="1:10" ht="18" x14ac:dyDescent="0.45">
      <c r="A78" s="1">
        <v>77</v>
      </c>
      <c r="B78" s="1" t="s">
        <v>183</v>
      </c>
      <c r="C78" s="1"/>
    </row>
    <row r="79" spans="1:10" ht="18" x14ac:dyDescent="0.45">
      <c r="A79" s="1">
        <v>78</v>
      </c>
      <c r="B79" s="1" t="s">
        <v>184</v>
      </c>
      <c r="C79" s="1"/>
    </row>
    <row r="80" spans="1:10" ht="18" x14ac:dyDescent="0.45">
      <c r="A80" s="1">
        <v>79</v>
      </c>
      <c r="B80" s="1" t="s">
        <v>185</v>
      </c>
      <c r="C80" s="1"/>
    </row>
    <row r="81" spans="1:3" ht="18" x14ac:dyDescent="0.45">
      <c r="A81" s="1">
        <v>80</v>
      </c>
      <c r="B81" s="1" t="s">
        <v>186</v>
      </c>
      <c r="C81" s="1"/>
    </row>
    <row r="82" spans="1:3" ht="18" x14ac:dyDescent="0.45">
      <c r="A82" s="1">
        <v>81</v>
      </c>
      <c r="B82" s="1" t="s">
        <v>187</v>
      </c>
      <c r="C82" s="1"/>
    </row>
    <row r="83" spans="1:3" ht="18" x14ac:dyDescent="0.45">
      <c r="A83" s="1">
        <v>82</v>
      </c>
      <c r="B83" s="1" t="s">
        <v>188</v>
      </c>
      <c r="C83" s="1"/>
    </row>
    <row r="84" spans="1:3" ht="18" x14ac:dyDescent="0.45">
      <c r="A84" s="1">
        <v>83</v>
      </c>
      <c r="B84" s="1" t="s">
        <v>189</v>
      </c>
      <c r="C84" s="1"/>
    </row>
    <row r="85" spans="1:3" ht="18" x14ac:dyDescent="0.45">
      <c r="A85" s="1">
        <v>84</v>
      </c>
      <c r="B85" s="1"/>
      <c r="C85" s="1"/>
    </row>
    <row r="86" spans="1:3" ht="18" x14ac:dyDescent="0.45">
      <c r="A86" s="1">
        <v>85</v>
      </c>
      <c r="B86" s="1" t="s">
        <v>190</v>
      </c>
      <c r="C86" s="1"/>
    </row>
    <row r="87" spans="1:3" ht="18" x14ac:dyDescent="0.45">
      <c r="A87" s="1">
        <v>86</v>
      </c>
      <c r="B87" s="1" t="s">
        <v>191</v>
      </c>
      <c r="C87" s="1"/>
    </row>
    <row r="88" spans="1:3" ht="18" x14ac:dyDescent="0.45">
      <c r="A88" s="1">
        <v>87</v>
      </c>
      <c r="B88" s="1" t="s">
        <v>168</v>
      </c>
      <c r="C88" s="1"/>
    </row>
    <row r="89" spans="1:3" ht="18" x14ac:dyDescent="0.45">
      <c r="A89" s="1">
        <v>88</v>
      </c>
      <c r="B89" s="1" t="s">
        <v>192</v>
      </c>
      <c r="C89" s="1"/>
    </row>
    <row r="90" spans="1:3" ht="18" x14ac:dyDescent="0.45">
      <c r="A90" s="1">
        <v>89</v>
      </c>
      <c r="B90" s="1" t="s">
        <v>193</v>
      </c>
      <c r="C90" s="1"/>
    </row>
    <row r="91" spans="1:3" ht="18" x14ac:dyDescent="0.45">
      <c r="A91" s="1">
        <v>90</v>
      </c>
      <c r="B91" s="1" t="s">
        <v>194</v>
      </c>
      <c r="C91" s="1"/>
    </row>
    <row r="92" spans="1:3" ht="18" x14ac:dyDescent="0.45">
      <c r="A92" s="1">
        <v>91</v>
      </c>
      <c r="B92" s="1" t="s">
        <v>195</v>
      </c>
      <c r="C92" s="1"/>
    </row>
    <row r="93" spans="1:3" ht="18" x14ac:dyDescent="0.45">
      <c r="A93" s="1">
        <v>92</v>
      </c>
      <c r="B93" s="1" t="s">
        <v>196</v>
      </c>
      <c r="C93" s="1"/>
    </row>
    <row r="94" spans="1:3" ht="18" x14ac:dyDescent="0.45">
      <c r="A94" s="1">
        <v>93</v>
      </c>
      <c r="B94" s="1" t="s">
        <v>197</v>
      </c>
      <c r="C94" s="1"/>
    </row>
    <row r="95" spans="1:3" ht="18" x14ac:dyDescent="0.45">
      <c r="A95" s="1">
        <v>94</v>
      </c>
      <c r="B95" s="1" t="s">
        <v>198</v>
      </c>
      <c r="C9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rightToLeft="1" workbookViewId="0">
      <selection activeCell="C32" sqref="C32"/>
    </sheetView>
  </sheetViews>
  <sheetFormatPr defaultRowHeight="14.25" x14ac:dyDescent="0.2"/>
  <cols>
    <col min="1" max="1" width="5.875" customWidth="1"/>
    <col min="2" max="2" width="35.625" customWidth="1"/>
    <col min="3" max="3" width="7.75" customWidth="1"/>
    <col min="5" max="5" width="25.25" customWidth="1"/>
  </cols>
  <sheetData>
    <row r="1" spans="1:9" ht="24" x14ac:dyDescent="0.6">
      <c r="A1" s="36" t="s">
        <v>0</v>
      </c>
      <c r="B1" s="37" t="s">
        <v>313</v>
      </c>
      <c r="C1" s="38" t="s">
        <v>1</v>
      </c>
      <c r="D1" s="38"/>
      <c r="E1" s="39" t="s">
        <v>314</v>
      </c>
      <c r="F1" s="39" t="s">
        <v>1</v>
      </c>
      <c r="G1" s="39"/>
      <c r="H1" s="39" t="s">
        <v>315</v>
      </c>
      <c r="I1" s="39" t="s">
        <v>316</v>
      </c>
    </row>
    <row r="2" spans="1:9" ht="18" x14ac:dyDescent="0.45">
      <c r="A2" s="27">
        <v>1</v>
      </c>
      <c r="B2" s="27" t="s">
        <v>215</v>
      </c>
      <c r="C2" s="1" t="s">
        <v>20</v>
      </c>
      <c r="E2" t="str">
        <f>[1]کاوه!B3</f>
        <v>پاک وش  مایعات</v>
      </c>
      <c r="F2" t="s">
        <v>20</v>
      </c>
    </row>
    <row r="3" spans="1:9" ht="18" x14ac:dyDescent="0.45">
      <c r="A3" s="1">
        <v>2</v>
      </c>
      <c r="B3" s="1" t="s">
        <v>216</v>
      </c>
      <c r="C3" s="1" t="s">
        <v>20</v>
      </c>
      <c r="E3" t="str">
        <f>[1]کاوه!B4</f>
        <v>پاک وش پودری</v>
      </c>
      <c r="F3" t="str">
        <f t="shared" ref="F3:F7" si="0">$F$2</f>
        <v>فعال</v>
      </c>
    </row>
    <row r="4" spans="1:9" ht="18" x14ac:dyDescent="0.45">
      <c r="A4" s="1">
        <v>3</v>
      </c>
      <c r="B4" s="1" t="s">
        <v>217</v>
      </c>
      <c r="C4" s="1" t="s">
        <v>20</v>
      </c>
      <c r="E4" t="str">
        <f>[1]کاوه!B5</f>
        <v>رضا راد</v>
      </c>
      <c r="F4" t="str">
        <f t="shared" si="0"/>
        <v>فعال</v>
      </c>
    </row>
    <row r="5" spans="1:9" ht="18" x14ac:dyDescent="0.45">
      <c r="A5" s="1">
        <v>4</v>
      </c>
      <c r="B5" s="1" t="s">
        <v>218</v>
      </c>
      <c r="C5" s="1" t="s">
        <v>20</v>
      </c>
      <c r="E5" t="str">
        <f>[1]کاوه!B6</f>
        <v>ناتاوست شیمی</v>
      </c>
      <c r="F5" t="str">
        <f t="shared" si="0"/>
        <v>فعال</v>
      </c>
    </row>
    <row r="6" spans="1:9" ht="18" x14ac:dyDescent="0.45">
      <c r="A6" s="1">
        <v>5</v>
      </c>
      <c r="B6" s="1" t="s">
        <v>219</v>
      </c>
      <c r="C6" s="1" t="s">
        <v>20</v>
      </c>
      <c r="E6" t="str">
        <f>[1]کاوه!B7</f>
        <v>پارس سولفیت</v>
      </c>
      <c r="F6" t="str">
        <f t="shared" si="0"/>
        <v>فعال</v>
      </c>
    </row>
    <row r="7" spans="1:9" ht="18" x14ac:dyDescent="0.45">
      <c r="A7" s="1">
        <v>6</v>
      </c>
      <c r="B7" s="1" t="s">
        <v>220</v>
      </c>
      <c r="C7" s="1" t="s">
        <v>20</v>
      </c>
      <c r="E7" t="str">
        <f>[1]کاوه!B8</f>
        <v>لاله اکباتان</v>
      </c>
      <c r="F7" t="str">
        <f t="shared" si="0"/>
        <v>فعال</v>
      </c>
    </row>
    <row r="8" spans="1:9" ht="18" x14ac:dyDescent="0.45">
      <c r="A8" s="1">
        <v>7</v>
      </c>
      <c r="B8" s="1" t="s">
        <v>221</v>
      </c>
      <c r="C8" s="1" t="s">
        <v>20</v>
      </c>
      <c r="E8" t="str">
        <f>[1]کاوه!B9</f>
        <v>آقای صمد ملکی</v>
      </c>
      <c r="F8" t="s">
        <v>21</v>
      </c>
    </row>
    <row r="9" spans="1:9" ht="18" x14ac:dyDescent="0.45">
      <c r="A9" s="1">
        <v>8</v>
      </c>
      <c r="B9" s="1" t="s">
        <v>222</v>
      </c>
      <c r="C9" s="1" t="s">
        <v>21</v>
      </c>
      <c r="E9" t="str">
        <f>[1]کاوه!B10</f>
        <v>سیماب رزین</v>
      </c>
      <c r="F9" t="str">
        <f>$F$8</f>
        <v>غیر فعال</v>
      </c>
    </row>
    <row r="10" spans="1:9" ht="18" x14ac:dyDescent="0.45">
      <c r="A10" s="1">
        <v>9</v>
      </c>
      <c r="B10" s="1" t="s">
        <v>223</v>
      </c>
      <c r="C10" s="1" t="s">
        <v>20</v>
      </c>
      <c r="E10" t="str">
        <f>[1]کاوه!B12</f>
        <v>ره آورد تامین</v>
      </c>
      <c r="F10" t="str">
        <f t="shared" ref="F10:F16" si="1">$F$2</f>
        <v>فعال</v>
      </c>
    </row>
    <row r="11" spans="1:9" ht="18" x14ac:dyDescent="0.45">
      <c r="A11" s="1">
        <v>10</v>
      </c>
      <c r="B11" s="1" t="s">
        <v>224</v>
      </c>
      <c r="C11" s="1" t="s">
        <v>20</v>
      </c>
      <c r="E11" t="str">
        <f>[1]کاوه!B13</f>
        <v>ماهان شمیم بهار</v>
      </c>
      <c r="F11" t="str">
        <f t="shared" si="1"/>
        <v>فعال</v>
      </c>
    </row>
    <row r="12" spans="1:9" ht="18" x14ac:dyDescent="0.45">
      <c r="A12" s="1">
        <v>11</v>
      </c>
      <c r="B12" s="1" t="s">
        <v>225</v>
      </c>
      <c r="C12" s="1" t="s">
        <v>20</v>
      </c>
      <c r="E12" t="str">
        <f>[1]کاوه!B14</f>
        <v>پوشش های مصنوعی فن آور</v>
      </c>
      <c r="F12" t="str">
        <f t="shared" si="1"/>
        <v>فعال</v>
      </c>
    </row>
    <row r="13" spans="1:9" ht="18" x14ac:dyDescent="0.45">
      <c r="A13" s="1">
        <v>12</v>
      </c>
      <c r="B13" s="1" t="s">
        <v>226</v>
      </c>
      <c r="C13" s="1" t="s">
        <v>20</v>
      </c>
      <c r="E13" t="str">
        <f>[1]کاوه!B15</f>
        <v>پارس سلولز</v>
      </c>
      <c r="F13" t="str">
        <f t="shared" si="1"/>
        <v>فعال</v>
      </c>
    </row>
    <row r="14" spans="1:9" ht="18" x14ac:dyDescent="0.45">
      <c r="A14" s="1">
        <v>13</v>
      </c>
      <c r="B14" s="1" t="s">
        <v>227</v>
      </c>
      <c r="C14" s="1" t="s">
        <v>20</v>
      </c>
      <c r="E14" t="str">
        <f>[1]کاوه!B16</f>
        <v>هلنا</v>
      </c>
      <c r="F14" t="str">
        <f t="shared" si="1"/>
        <v>فعال</v>
      </c>
    </row>
    <row r="15" spans="1:9" ht="18" x14ac:dyDescent="0.45">
      <c r="A15" s="1">
        <v>14</v>
      </c>
      <c r="B15" s="1" t="s">
        <v>228</v>
      </c>
      <c r="C15" s="1" t="s">
        <v>20</v>
      </c>
      <c r="E15" t="str">
        <f>[1]کاوه!B17</f>
        <v>باند و گاز و پنبه</v>
      </c>
      <c r="F15" t="str">
        <f t="shared" si="1"/>
        <v>فعال</v>
      </c>
    </row>
    <row r="16" spans="1:9" ht="18" x14ac:dyDescent="0.45">
      <c r="A16" s="1">
        <v>15</v>
      </c>
      <c r="B16" s="1" t="s">
        <v>229</v>
      </c>
      <c r="C16" s="1" t="s">
        <v>20</v>
      </c>
      <c r="E16" t="str">
        <f>[1]کاوه!B18</f>
        <v>زرین حریر</v>
      </c>
      <c r="F16" t="str">
        <f t="shared" si="1"/>
        <v>فعال</v>
      </c>
    </row>
    <row r="17" spans="1:3" ht="18" x14ac:dyDescent="0.45">
      <c r="A17" s="1">
        <v>16</v>
      </c>
      <c r="B17" s="1" t="s">
        <v>230</v>
      </c>
      <c r="C17" s="1" t="s">
        <v>20</v>
      </c>
    </row>
    <row r="18" spans="1:3" ht="18" x14ac:dyDescent="0.45">
      <c r="A18" s="1">
        <v>17</v>
      </c>
      <c r="B18" s="1" t="s">
        <v>231</v>
      </c>
      <c r="C18" s="1" t="s">
        <v>20</v>
      </c>
    </row>
    <row r="19" spans="1:3" ht="18" x14ac:dyDescent="0.45">
      <c r="A19" s="1">
        <v>18</v>
      </c>
      <c r="B19" s="1" t="s">
        <v>232</v>
      </c>
      <c r="C19" s="1" t="s">
        <v>20</v>
      </c>
    </row>
    <row r="20" spans="1:3" ht="18" x14ac:dyDescent="0.45">
      <c r="A20" s="1">
        <v>19</v>
      </c>
      <c r="B20" s="1" t="s">
        <v>233</v>
      </c>
      <c r="C20" s="1" t="s">
        <v>21</v>
      </c>
    </row>
    <row r="21" spans="1:3" ht="18" x14ac:dyDescent="0.45">
      <c r="A21" s="1">
        <v>20</v>
      </c>
      <c r="B21" s="1" t="s">
        <v>234</v>
      </c>
      <c r="C21" s="1" t="s">
        <v>20</v>
      </c>
    </row>
    <row r="22" spans="1:3" ht="18" x14ac:dyDescent="0.45">
      <c r="A22" s="1">
        <v>21</v>
      </c>
      <c r="B22" s="1" t="s">
        <v>235</v>
      </c>
      <c r="C22" s="1" t="s">
        <v>20</v>
      </c>
    </row>
    <row r="23" spans="1:3" ht="18" x14ac:dyDescent="0.45">
      <c r="A23" s="1">
        <v>22</v>
      </c>
      <c r="B23" s="1" t="s">
        <v>236</v>
      </c>
      <c r="C23" s="1" t="s">
        <v>20</v>
      </c>
    </row>
    <row r="24" spans="1:3" ht="18" x14ac:dyDescent="0.45">
      <c r="A24" s="1">
        <v>23</v>
      </c>
      <c r="B24" s="1" t="s">
        <v>237</v>
      </c>
      <c r="C24" s="1" t="s">
        <v>20</v>
      </c>
    </row>
    <row r="25" spans="1:3" ht="18" x14ac:dyDescent="0.45">
      <c r="A25" s="1">
        <v>24</v>
      </c>
      <c r="B25" s="1" t="s">
        <v>238</v>
      </c>
      <c r="C25" s="1" t="s">
        <v>20</v>
      </c>
    </row>
    <row r="26" spans="1:3" ht="18" x14ac:dyDescent="0.45">
      <c r="A26" s="1">
        <v>25</v>
      </c>
      <c r="B26" s="1" t="s">
        <v>239</v>
      </c>
      <c r="C26" s="1" t="s">
        <v>20</v>
      </c>
    </row>
    <row r="27" spans="1:3" ht="18" x14ac:dyDescent="0.45">
      <c r="A27" s="1">
        <v>26</v>
      </c>
      <c r="B27" s="1" t="s">
        <v>240</v>
      </c>
      <c r="C27" s="1" t="s">
        <v>20</v>
      </c>
    </row>
    <row r="28" spans="1:3" ht="18" x14ac:dyDescent="0.45">
      <c r="A28" s="1">
        <v>27</v>
      </c>
      <c r="B28" s="1" t="s">
        <v>241</v>
      </c>
      <c r="C28" s="1" t="s">
        <v>20</v>
      </c>
    </row>
    <row r="29" spans="1:3" ht="18" x14ac:dyDescent="0.45">
      <c r="A29" s="1">
        <v>28</v>
      </c>
      <c r="B29" s="1" t="s">
        <v>242</v>
      </c>
      <c r="C29" s="1" t="s">
        <v>20</v>
      </c>
    </row>
    <row r="30" spans="1:3" ht="18" x14ac:dyDescent="0.45">
      <c r="A30" s="1">
        <v>29</v>
      </c>
      <c r="B30" s="1" t="s">
        <v>243</v>
      </c>
      <c r="C30" s="1" t="s">
        <v>20</v>
      </c>
    </row>
    <row r="31" spans="1:3" ht="18" x14ac:dyDescent="0.45">
      <c r="A31" s="1">
        <v>30</v>
      </c>
      <c r="B31" s="1" t="s">
        <v>244</v>
      </c>
      <c r="C31" s="1" t="s">
        <v>20</v>
      </c>
    </row>
    <row r="32" spans="1:3" ht="18" x14ac:dyDescent="0.45">
      <c r="A32" s="1">
        <v>31</v>
      </c>
      <c r="B32" s="1"/>
      <c r="C32" s="1"/>
    </row>
    <row r="33" spans="1:3" ht="18" x14ac:dyDescent="0.45">
      <c r="A33" s="1">
        <v>32</v>
      </c>
      <c r="B33" s="1" t="s">
        <v>245</v>
      </c>
      <c r="C33" s="1" t="s">
        <v>20</v>
      </c>
    </row>
    <row r="34" spans="1:3" ht="18" x14ac:dyDescent="0.45">
      <c r="A34" s="1">
        <v>33</v>
      </c>
      <c r="B34" s="1" t="s">
        <v>246</v>
      </c>
      <c r="C34" s="1" t="s">
        <v>20</v>
      </c>
    </row>
    <row r="35" spans="1:3" ht="18" x14ac:dyDescent="0.45">
      <c r="A35" s="1">
        <v>34</v>
      </c>
      <c r="B35" s="1" t="s">
        <v>247</v>
      </c>
      <c r="C35" s="1" t="s">
        <v>20</v>
      </c>
    </row>
    <row r="36" spans="1:3" ht="18" x14ac:dyDescent="0.45">
      <c r="A36" s="1">
        <v>35</v>
      </c>
      <c r="B36" s="1" t="s">
        <v>248</v>
      </c>
      <c r="C36" s="1" t="s">
        <v>20</v>
      </c>
    </row>
    <row r="37" spans="1:3" ht="18" x14ac:dyDescent="0.45">
      <c r="A37" s="1">
        <v>36</v>
      </c>
      <c r="B37" s="1" t="s">
        <v>249</v>
      </c>
      <c r="C37" s="1" t="s">
        <v>21</v>
      </c>
    </row>
    <row r="38" spans="1:3" ht="18" x14ac:dyDescent="0.45">
      <c r="A38" s="1">
        <v>37</v>
      </c>
      <c r="B38" s="1" t="s">
        <v>250</v>
      </c>
      <c r="C38" s="1" t="s">
        <v>20</v>
      </c>
    </row>
    <row r="39" spans="1:3" ht="18" x14ac:dyDescent="0.45">
      <c r="A39" s="1">
        <v>38</v>
      </c>
      <c r="B39" s="1" t="s">
        <v>251</v>
      </c>
      <c r="C39" s="1" t="s">
        <v>21</v>
      </c>
    </row>
    <row r="40" spans="1:3" ht="18" x14ac:dyDescent="0.45">
      <c r="A40" s="1">
        <v>39</v>
      </c>
      <c r="B40" s="1"/>
      <c r="C40" s="1"/>
    </row>
    <row r="41" spans="1:3" ht="18" x14ac:dyDescent="0.45">
      <c r="A41" s="1">
        <v>40</v>
      </c>
      <c r="B41" s="1"/>
      <c r="C41" s="1"/>
    </row>
    <row r="42" spans="1:3" ht="18" x14ac:dyDescent="0.45">
      <c r="A42" s="1">
        <v>41</v>
      </c>
      <c r="B42" s="1" t="s">
        <v>252</v>
      </c>
      <c r="C42" s="1" t="s">
        <v>20</v>
      </c>
    </row>
    <row r="43" spans="1:3" ht="18" x14ac:dyDescent="0.45">
      <c r="A43" s="1">
        <v>42</v>
      </c>
      <c r="B43" s="1"/>
      <c r="C43" s="1"/>
    </row>
    <row r="44" spans="1:3" ht="18" x14ac:dyDescent="0.45">
      <c r="A44" s="1">
        <v>43</v>
      </c>
      <c r="B44" s="1"/>
      <c r="C44" s="1"/>
    </row>
    <row r="45" spans="1:3" ht="18" x14ac:dyDescent="0.45">
      <c r="A45" s="1">
        <v>44</v>
      </c>
      <c r="B45" s="1"/>
      <c r="C45" s="1"/>
    </row>
    <row r="46" spans="1:3" ht="18" x14ac:dyDescent="0.45">
      <c r="A46" s="1">
        <v>45</v>
      </c>
      <c r="B46" s="1"/>
      <c r="C46" s="1"/>
    </row>
    <row r="47" spans="1:3" ht="18" x14ac:dyDescent="0.45">
      <c r="A47" s="1">
        <v>46</v>
      </c>
      <c r="B47" s="1" t="s">
        <v>253</v>
      </c>
      <c r="C47" s="1" t="s">
        <v>20</v>
      </c>
    </row>
    <row r="48" spans="1:3" ht="18" x14ac:dyDescent="0.45">
      <c r="A48" s="1">
        <v>47</v>
      </c>
      <c r="B48" s="1"/>
      <c r="C48" s="1"/>
    </row>
    <row r="49" spans="1:10" ht="18" x14ac:dyDescent="0.45">
      <c r="A49" s="1">
        <v>48</v>
      </c>
      <c r="B49" s="1"/>
      <c r="C49" s="1"/>
    </row>
    <row r="50" spans="1:10" ht="18" x14ac:dyDescent="0.45">
      <c r="A50" s="1">
        <v>49</v>
      </c>
      <c r="B50" s="1"/>
      <c r="C50" s="1"/>
    </row>
    <row r="51" spans="1:10" ht="18" x14ac:dyDescent="0.45">
      <c r="A51" s="1">
        <v>50</v>
      </c>
      <c r="B51" s="1" t="s">
        <v>254</v>
      </c>
      <c r="C51" s="1" t="s">
        <v>21</v>
      </c>
    </row>
    <row r="52" spans="1:10" ht="18" x14ac:dyDescent="0.45">
      <c r="A52" s="1">
        <v>51</v>
      </c>
      <c r="B52" s="1"/>
      <c r="C52" s="1" t="s">
        <v>20</v>
      </c>
    </row>
    <row r="53" spans="1:10" ht="18" x14ac:dyDescent="0.45">
      <c r="A53" s="1">
        <v>52</v>
      </c>
      <c r="B53" s="1" t="s">
        <v>255</v>
      </c>
      <c r="C53" s="1"/>
    </row>
    <row r="54" spans="1:10" ht="18" x14ac:dyDescent="0.45">
      <c r="A54" s="1">
        <v>53</v>
      </c>
      <c r="B54" s="1"/>
      <c r="C54" s="1"/>
    </row>
    <row r="55" spans="1:10" ht="18" x14ac:dyDescent="0.45">
      <c r="A55" s="1">
        <v>54</v>
      </c>
      <c r="B55" s="1"/>
      <c r="C55" s="1"/>
    </row>
    <row r="56" spans="1:10" ht="18" x14ac:dyDescent="0.45">
      <c r="A56" s="1">
        <v>55</v>
      </c>
      <c r="B56" s="1" t="s">
        <v>256</v>
      </c>
      <c r="C56" s="1"/>
    </row>
    <row r="57" spans="1:10" ht="18" x14ac:dyDescent="0.45">
      <c r="A57" s="1">
        <v>56</v>
      </c>
      <c r="B57" s="1" t="s">
        <v>257</v>
      </c>
      <c r="C57" s="1"/>
    </row>
    <row r="58" spans="1:10" ht="18" x14ac:dyDescent="0.45">
      <c r="A58" s="1">
        <v>57</v>
      </c>
      <c r="B58" s="1"/>
      <c r="C58" s="1"/>
    </row>
    <row r="59" spans="1:10" ht="18" x14ac:dyDescent="0.45">
      <c r="A59" s="1">
        <v>58</v>
      </c>
      <c r="B59" s="1" t="s">
        <v>258</v>
      </c>
      <c r="C59" s="1"/>
    </row>
    <row r="60" spans="1:10" ht="18" x14ac:dyDescent="0.45">
      <c r="A60" s="1">
        <v>59</v>
      </c>
      <c r="B60" s="1"/>
      <c r="C60" s="1"/>
    </row>
    <row r="61" spans="1:10" ht="18" x14ac:dyDescent="0.45">
      <c r="A61" s="1">
        <v>60</v>
      </c>
      <c r="B61" s="27" t="s">
        <v>259</v>
      </c>
      <c r="C61" s="1"/>
    </row>
    <row r="62" spans="1:10" ht="18" x14ac:dyDescent="0.45">
      <c r="A62" s="16">
        <v>61</v>
      </c>
      <c r="B62" s="15" t="s">
        <v>260</v>
      </c>
      <c r="C62" s="23" t="s">
        <v>20</v>
      </c>
    </row>
    <row r="63" spans="1:10" ht="18" x14ac:dyDescent="0.45">
      <c r="A63" s="19">
        <v>62</v>
      </c>
      <c r="B63" s="31" t="s">
        <v>261</v>
      </c>
      <c r="C63" s="21" t="s">
        <v>20</v>
      </c>
      <c r="J63" s="4"/>
    </row>
    <row r="64" spans="1:10" ht="18" x14ac:dyDescent="0.45">
      <c r="A64" s="19">
        <v>63</v>
      </c>
      <c r="B64" s="17" t="s">
        <v>262</v>
      </c>
      <c r="C64" s="23" t="s">
        <v>20</v>
      </c>
      <c r="D64" s="5"/>
    </row>
    <row r="65" spans="1:4" ht="18" x14ac:dyDescent="0.45">
      <c r="A65" s="16">
        <v>64</v>
      </c>
      <c r="B65" s="14" t="s">
        <v>263</v>
      </c>
      <c r="C65" s="21"/>
    </row>
    <row r="66" spans="1:4" ht="18" x14ac:dyDescent="0.45">
      <c r="A66" s="19">
        <v>65</v>
      </c>
      <c r="B66" s="17" t="s">
        <v>264</v>
      </c>
      <c r="C66" s="23"/>
      <c r="D66" s="6"/>
    </row>
    <row r="67" spans="1:4" ht="18" x14ac:dyDescent="0.45">
      <c r="A67" s="19">
        <v>66</v>
      </c>
      <c r="B67" s="17" t="s">
        <v>265</v>
      </c>
      <c r="C67" s="22"/>
      <c r="D67" s="7"/>
    </row>
    <row r="68" spans="1:4" ht="18" x14ac:dyDescent="0.45">
      <c r="A68" s="19">
        <v>67</v>
      </c>
      <c r="B68" s="18" t="s">
        <v>266</v>
      </c>
      <c r="C68" s="23"/>
    </row>
    <row r="69" spans="1:4" ht="18" x14ac:dyDescent="0.45">
      <c r="A69" s="20">
        <v>68</v>
      </c>
      <c r="B69" s="14" t="s">
        <v>267</v>
      </c>
      <c r="C69" s="21"/>
    </row>
    <row r="70" spans="1:4" ht="18" x14ac:dyDescent="0.45">
      <c r="A70" s="23">
        <v>69</v>
      </c>
      <c r="B70" s="18" t="s">
        <v>268</v>
      </c>
      <c r="C70" s="23"/>
    </row>
    <row r="71" spans="1:4" ht="18" x14ac:dyDescent="0.45">
      <c r="A71" s="20">
        <v>70</v>
      </c>
      <c r="B71" s="14" t="s">
        <v>269</v>
      </c>
      <c r="C71" s="21"/>
    </row>
    <row r="72" spans="1:4" ht="18" x14ac:dyDescent="0.45">
      <c r="A72" s="23">
        <v>71</v>
      </c>
      <c r="B72" s="18" t="s">
        <v>270</v>
      </c>
      <c r="C72" s="23"/>
    </row>
    <row r="73" spans="1:4" ht="18" x14ac:dyDescent="0.45">
      <c r="A73" s="20">
        <v>72</v>
      </c>
      <c r="B73" s="14" t="s">
        <v>271</v>
      </c>
      <c r="C73" s="21"/>
    </row>
    <row r="74" spans="1:4" ht="18" x14ac:dyDescent="0.45">
      <c r="A74" s="1">
        <v>73</v>
      </c>
      <c r="B74" s="1" t="s">
        <v>272</v>
      </c>
      <c r="C74" s="32" t="s">
        <v>21</v>
      </c>
    </row>
    <row r="75" spans="1:4" ht="18" x14ac:dyDescent="0.45">
      <c r="A75" s="1">
        <v>74</v>
      </c>
      <c r="B75" s="1" t="s">
        <v>273</v>
      </c>
      <c r="C75" s="1" t="s">
        <v>20</v>
      </c>
    </row>
    <row r="76" spans="1:4" ht="18" x14ac:dyDescent="0.45">
      <c r="A76" s="1">
        <v>75</v>
      </c>
      <c r="B76" s="1" t="s">
        <v>297</v>
      </c>
      <c r="C76" s="1" t="s">
        <v>20</v>
      </c>
    </row>
    <row r="77" spans="1:4" ht="18" x14ac:dyDescent="0.45">
      <c r="A77" s="1">
        <v>76</v>
      </c>
      <c r="B77" s="1" t="s">
        <v>274</v>
      </c>
      <c r="C77" s="1" t="s">
        <v>20</v>
      </c>
    </row>
    <row r="78" spans="1:4" ht="18" x14ac:dyDescent="0.45">
      <c r="A78" s="1">
        <v>77</v>
      </c>
      <c r="B78" s="1" t="s">
        <v>275</v>
      </c>
      <c r="C78" s="1" t="s">
        <v>20</v>
      </c>
    </row>
    <row r="79" spans="1:4" ht="18" x14ac:dyDescent="0.45">
      <c r="A79" s="1">
        <v>78</v>
      </c>
      <c r="B79" s="1" t="s">
        <v>276</v>
      </c>
      <c r="C79" s="1" t="s">
        <v>20</v>
      </c>
    </row>
    <row r="80" spans="1:4" ht="18" x14ac:dyDescent="0.45">
      <c r="A80" s="1">
        <v>79</v>
      </c>
      <c r="B80" s="1" t="s">
        <v>277</v>
      </c>
      <c r="C80" s="1" t="s">
        <v>20</v>
      </c>
    </row>
    <row r="81" spans="1:3" ht="18" x14ac:dyDescent="0.45">
      <c r="A81" s="1">
        <v>80</v>
      </c>
      <c r="B81" s="1" t="s">
        <v>278</v>
      </c>
      <c r="C81" s="1" t="s">
        <v>20</v>
      </c>
    </row>
    <row r="82" spans="1:3" ht="18" x14ac:dyDescent="0.45">
      <c r="A82" s="1">
        <v>81</v>
      </c>
      <c r="B82" s="1" t="s">
        <v>279</v>
      </c>
      <c r="C82" s="1" t="s">
        <v>20</v>
      </c>
    </row>
    <row r="83" spans="1:3" ht="18" x14ac:dyDescent="0.45">
      <c r="A83" s="1">
        <v>82</v>
      </c>
      <c r="B83" s="1" t="s">
        <v>280</v>
      </c>
      <c r="C83" s="1" t="s">
        <v>20</v>
      </c>
    </row>
    <row r="84" spans="1:3" ht="18" x14ac:dyDescent="0.45">
      <c r="A84" s="1">
        <v>83</v>
      </c>
      <c r="B84" s="1" t="s">
        <v>281</v>
      </c>
      <c r="C84" s="1" t="s">
        <v>20</v>
      </c>
    </row>
    <row r="85" spans="1:3" ht="18" x14ac:dyDescent="0.45">
      <c r="A85" s="1">
        <v>84</v>
      </c>
      <c r="B85" s="1" t="s">
        <v>282</v>
      </c>
      <c r="C85" s="1" t="s">
        <v>20</v>
      </c>
    </row>
    <row r="86" spans="1:3" ht="18" x14ac:dyDescent="0.45">
      <c r="A86" s="1">
        <v>85</v>
      </c>
      <c r="B86" s="1" t="s">
        <v>283</v>
      </c>
      <c r="C86" s="1"/>
    </row>
    <row r="87" spans="1:3" ht="18" x14ac:dyDescent="0.45">
      <c r="A87" s="1">
        <v>86</v>
      </c>
      <c r="B87" s="1" t="s">
        <v>284</v>
      </c>
      <c r="C87" s="1"/>
    </row>
    <row r="88" spans="1:3" ht="18" x14ac:dyDescent="0.45">
      <c r="A88" s="1">
        <v>87</v>
      </c>
      <c r="B88" s="1" t="s">
        <v>285</v>
      </c>
      <c r="C88" s="1"/>
    </row>
    <row r="89" spans="1:3" ht="18" x14ac:dyDescent="0.45">
      <c r="A89" s="1">
        <v>88</v>
      </c>
      <c r="B89" s="1" t="s">
        <v>286</v>
      </c>
      <c r="C89" s="1"/>
    </row>
    <row r="90" spans="1:3" ht="18" x14ac:dyDescent="0.45">
      <c r="A90" s="1">
        <v>89</v>
      </c>
      <c r="B90" s="1" t="s">
        <v>287</v>
      </c>
      <c r="C90" s="1"/>
    </row>
    <row r="91" spans="1:3" ht="18" x14ac:dyDescent="0.45">
      <c r="A91" s="1">
        <v>90</v>
      </c>
      <c r="B91" s="1" t="s">
        <v>288</v>
      </c>
      <c r="C91" s="1" t="s">
        <v>20</v>
      </c>
    </row>
    <row r="92" spans="1:3" ht="18" x14ac:dyDescent="0.45">
      <c r="A92" s="1">
        <v>91</v>
      </c>
      <c r="B92" s="1" t="s">
        <v>289</v>
      </c>
      <c r="C92" s="1" t="s">
        <v>20</v>
      </c>
    </row>
    <row r="93" spans="1:3" ht="18" x14ac:dyDescent="0.45">
      <c r="A93" s="1">
        <v>92</v>
      </c>
      <c r="B93" s="1" t="s">
        <v>290</v>
      </c>
      <c r="C93" s="1"/>
    </row>
    <row r="94" spans="1:3" ht="18" x14ac:dyDescent="0.45">
      <c r="A94" s="1">
        <v>93</v>
      </c>
      <c r="B94" s="1" t="s">
        <v>291</v>
      </c>
      <c r="C94" s="1" t="s">
        <v>20</v>
      </c>
    </row>
    <row r="95" spans="1:3" ht="18" x14ac:dyDescent="0.45">
      <c r="A95" s="1">
        <v>94</v>
      </c>
      <c r="B95" s="1" t="s">
        <v>292</v>
      </c>
      <c r="C95" s="1" t="s">
        <v>20</v>
      </c>
    </row>
    <row r="96" spans="1:3" ht="18" x14ac:dyDescent="0.45">
      <c r="A96" s="1">
        <v>95</v>
      </c>
      <c r="B96" s="1" t="s">
        <v>293</v>
      </c>
      <c r="C96" s="1" t="s">
        <v>20</v>
      </c>
    </row>
    <row r="97" spans="1:3" ht="18" x14ac:dyDescent="0.45">
      <c r="A97" s="1">
        <v>96</v>
      </c>
      <c r="B97" s="1" t="s">
        <v>294</v>
      </c>
      <c r="C97" s="1" t="s">
        <v>20</v>
      </c>
    </row>
    <row r="98" spans="1:3" ht="18" x14ac:dyDescent="0.45">
      <c r="A98" s="1">
        <v>97</v>
      </c>
      <c r="B98" s="1" t="s">
        <v>295</v>
      </c>
      <c r="C98" s="1" t="s">
        <v>20</v>
      </c>
    </row>
    <row r="99" spans="1:3" ht="18" x14ac:dyDescent="0.45">
      <c r="A99" s="1">
        <v>98</v>
      </c>
      <c r="B99" s="1" t="s">
        <v>296</v>
      </c>
      <c r="C99" s="1" t="s">
        <v>20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workbookViewId="0">
      <selection activeCell="I3" sqref="I3"/>
    </sheetView>
  </sheetViews>
  <sheetFormatPr defaultRowHeight="14.25" x14ac:dyDescent="0.2"/>
  <cols>
    <col min="1" max="1" width="5.75" customWidth="1"/>
    <col min="2" max="2" width="24.625" customWidth="1"/>
    <col min="3" max="3" width="7.75" customWidth="1"/>
    <col min="5" max="5" width="21.875" customWidth="1"/>
    <col min="8" max="8" width="21.625" customWidth="1"/>
  </cols>
  <sheetData>
    <row r="1" spans="1:9" ht="24" x14ac:dyDescent="0.6">
      <c r="A1" s="36" t="s">
        <v>0</v>
      </c>
      <c r="B1" s="37" t="s">
        <v>313</v>
      </c>
      <c r="C1" s="38" t="s">
        <v>1</v>
      </c>
      <c r="D1" s="38"/>
      <c r="E1" s="39" t="s">
        <v>314</v>
      </c>
      <c r="F1" s="39" t="s">
        <v>1</v>
      </c>
      <c r="G1" s="39"/>
      <c r="H1" s="39" t="s">
        <v>315</v>
      </c>
      <c r="I1" s="39" t="s">
        <v>316</v>
      </c>
    </row>
    <row r="2" spans="1:9" ht="18" x14ac:dyDescent="0.45">
      <c r="A2" s="27">
        <v>1</v>
      </c>
      <c r="B2" s="27" t="s">
        <v>298</v>
      </c>
      <c r="C2" s="1" t="s">
        <v>20</v>
      </c>
      <c r="E2" s="25" t="s">
        <v>308</v>
      </c>
      <c r="F2" s="1" t="s">
        <v>20</v>
      </c>
      <c r="H2" s="34" t="s">
        <v>371</v>
      </c>
      <c r="I2" s="40" t="s">
        <v>20</v>
      </c>
    </row>
    <row r="3" spans="1:9" ht="18" x14ac:dyDescent="0.45">
      <c r="A3" s="1">
        <v>2</v>
      </c>
      <c r="B3" s="1" t="s">
        <v>299</v>
      </c>
      <c r="C3" s="1" t="s">
        <v>20</v>
      </c>
    </row>
    <row r="4" spans="1:9" ht="18" x14ac:dyDescent="0.45">
      <c r="A4" s="1">
        <v>3</v>
      </c>
      <c r="B4" s="1" t="s">
        <v>300</v>
      </c>
      <c r="C4" s="1" t="s">
        <v>20</v>
      </c>
    </row>
    <row r="5" spans="1:9" ht="18" x14ac:dyDescent="0.45">
      <c r="A5" s="1">
        <v>4</v>
      </c>
      <c r="B5" s="1" t="s">
        <v>301</v>
      </c>
      <c r="C5" s="1" t="s">
        <v>20</v>
      </c>
    </row>
    <row r="6" spans="1:9" ht="18" x14ac:dyDescent="0.45">
      <c r="A6" s="1">
        <v>5</v>
      </c>
      <c r="B6" s="1" t="s">
        <v>302</v>
      </c>
      <c r="C6" s="1" t="s">
        <v>20</v>
      </c>
    </row>
    <row r="7" spans="1:9" ht="18" x14ac:dyDescent="0.45">
      <c r="A7" s="1">
        <v>6</v>
      </c>
      <c r="B7" s="1" t="s">
        <v>303</v>
      </c>
      <c r="C7" s="1" t="s">
        <v>20</v>
      </c>
    </row>
    <row r="8" spans="1:9" ht="18" x14ac:dyDescent="0.45">
      <c r="A8" s="1">
        <v>7</v>
      </c>
      <c r="B8" s="1" t="s">
        <v>372</v>
      </c>
      <c r="C8" s="1" t="s">
        <v>20</v>
      </c>
    </row>
    <row r="9" spans="1:9" ht="18" x14ac:dyDescent="0.45">
      <c r="A9" s="1">
        <v>8</v>
      </c>
      <c r="B9" s="1" t="s">
        <v>304</v>
      </c>
      <c r="C9" s="1" t="s">
        <v>20</v>
      </c>
    </row>
    <row r="10" spans="1:9" ht="18" x14ac:dyDescent="0.45">
      <c r="A10" s="1">
        <v>9</v>
      </c>
      <c r="B10" s="1" t="s">
        <v>305</v>
      </c>
      <c r="C10" s="1" t="s">
        <v>20</v>
      </c>
    </row>
    <row r="11" spans="1:9" ht="18" x14ac:dyDescent="0.45">
      <c r="A11" s="1">
        <v>10</v>
      </c>
      <c r="B11" s="1" t="s">
        <v>306</v>
      </c>
      <c r="C11" s="1" t="s">
        <v>20</v>
      </c>
    </row>
    <row r="12" spans="1:9" ht="18" x14ac:dyDescent="0.45">
      <c r="A12" s="1">
        <v>11</v>
      </c>
      <c r="B12" s="1" t="s">
        <v>307</v>
      </c>
      <c r="C12" s="1" t="s">
        <v>20</v>
      </c>
    </row>
    <row r="13" spans="1:9" ht="18" x14ac:dyDescent="0.45">
      <c r="A13" s="1">
        <v>12</v>
      </c>
    </row>
    <row r="14" spans="1:9" ht="18" x14ac:dyDescent="0.45">
      <c r="A14" s="41">
        <v>13</v>
      </c>
    </row>
    <row r="15" spans="1:9" x14ac:dyDescent="0.2">
      <c r="B1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اراک</vt:lpstr>
      <vt:lpstr>تفرش- آشتیان</vt:lpstr>
      <vt:lpstr>دلیجان</vt:lpstr>
      <vt:lpstr>محلات</vt:lpstr>
      <vt:lpstr>خمین</vt:lpstr>
      <vt:lpstr>شازند</vt:lpstr>
      <vt:lpstr>زرندیه و مامونیه</vt:lpstr>
      <vt:lpstr>ساوه</vt:lpstr>
      <vt:lpstr>کمیجان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aseman1</cp:lastModifiedBy>
  <dcterms:created xsi:type="dcterms:W3CDTF">2022-11-21T05:01:04Z</dcterms:created>
  <dcterms:modified xsi:type="dcterms:W3CDTF">2024-04-15T04:38:13Z</dcterms:modified>
</cp:coreProperties>
</file>